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Z:\Persönliche Ordner\Monique\AHV\Genah\Train-the-Trainer\Materialien\LMAV\begleitende Materialien\WS 1\OER\"/>
    </mc:Choice>
  </mc:AlternateContent>
  <xr:revisionPtr revIDLastSave="0" documentId="13_ncr:1_{D8FB7485-6EF8-43D2-8994-0C49C3E10C76}" xr6:coauthVersionLast="36" xr6:coauthVersionMax="47" xr10:uidLastSave="{00000000-0000-0000-0000-000000000000}"/>
  <bookViews>
    <workbookView xWindow="0" yWindow="0" windowWidth="9435" windowHeight="3353" xr2:uid="{6EAAA20C-5543-4B13-8F3B-F6470AEE1BD5}"/>
  </bookViews>
  <sheets>
    <sheet name="Erläuterung &amp; OER" sheetId="5" r:id="rId1"/>
    <sheet name="Erklärung" sheetId="3" r:id="rId2"/>
    <sheet name="Messtabelle" sheetId="1" r:id="rId3"/>
    <sheet name="Auswertung Leitfaden" sheetId="4" r:id="rId4"/>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3" i="1" l="1"/>
  <c r="J22" i="1"/>
  <c r="J25" i="1"/>
  <c r="J14" i="1"/>
  <c r="J15" i="1"/>
  <c r="J16" i="1"/>
  <c r="J17" i="1"/>
  <c r="J18" i="1"/>
  <c r="J19" i="1"/>
  <c r="J20" i="1"/>
  <c r="J21" i="1"/>
  <c r="J24"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G16" i="1"/>
  <c r="G14" i="3" l="1"/>
  <c r="H14" i="3"/>
  <c r="I14" i="3"/>
  <c r="J14" i="3"/>
  <c r="L14" i="3" s="1"/>
  <c r="P14" i="3"/>
  <c r="G15" i="3"/>
  <c r="H15" i="3"/>
  <c r="I15" i="3"/>
  <c r="J15" i="3"/>
  <c r="L15" i="3"/>
  <c r="P15" i="3"/>
  <c r="G16" i="3"/>
  <c r="H16" i="3"/>
  <c r="I16" i="3"/>
  <c r="J16" i="3" s="1"/>
  <c r="L16" i="3" s="1"/>
  <c r="P16" i="3"/>
  <c r="G17" i="3"/>
  <c r="H17" i="3"/>
  <c r="I17" i="3"/>
  <c r="J17" i="3"/>
  <c r="L17" i="3" s="1"/>
  <c r="P17" i="3"/>
  <c r="G18" i="3"/>
  <c r="I18" i="3"/>
  <c r="J18" i="3"/>
  <c r="L18" i="3"/>
  <c r="P18" i="3"/>
  <c r="G19" i="3"/>
  <c r="I19" i="3" s="1"/>
  <c r="H19" i="3"/>
  <c r="P19" i="3"/>
  <c r="G20" i="3"/>
  <c r="H20" i="3"/>
  <c r="I20" i="3"/>
  <c r="J20" i="3"/>
  <c r="L20" i="3"/>
  <c r="P20" i="3"/>
  <c r="G21" i="3"/>
  <c r="H21" i="3"/>
  <c r="I21" i="3"/>
  <c r="J21" i="3"/>
  <c r="L21" i="3"/>
  <c r="P21" i="3"/>
  <c r="G22" i="3"/>
  <c r="H22" i="3"/>
  <c r="I22" i="3"/>
  <c r="J22" i="3"/>
  <c r="L22" i="3"/>
  <c r="P22" i="3"/>
  <c r="G23" i="3"/>
  <c r="H23" i="3"/>
  <c r="I23" i="3"/>
  <c r="J23" i="3"/>
  <c r="L23" i="3"/>
  <c r="P23" i="3"/>
  <c r="J19" i="3" l="1"/>
  <c r="L19" i="3" s="1"/>
  <c r="Q143" i="1"/>
  <c r="G143" i="1"/>
  <c r="Q142" i="1"/>
  <c r="G142" i="1"/>
  <c r="Q141" i="1"/>
  <c r="G141" i="1"/>
  <c r="Q140" i="1"/>
  <c r="G140" i="1"/>
  <c r="Q139" i="1"/>
  <c r="G139" i="1"/>
  <c r="Q138" i="1"/>
  <c r="G138" i="1"/>
  <c r="Q137" i="1"/>
  <c r="G137" i="1"/>
  <c r="Q136" i="1"/>
  <c r="G136" i="1"/>
  <c r="Q135" i="1"/>
  <c r="G135" i="1"/>
  <c r="Q134" i="1"/>
  <c r="G134" i="1"/>
  <c r="Q133" i="1"/>
  <c r="G133" i="1"/>
  <c r="Q132" i="1"/>
  <c r="G132" i="1"/>
  <c r="Q131" i="1"/>
  <c r="G131" i="1"/>
  <c r="Q130" i="1"/>
  <c r="G130" i="1"/>
  <c r="Q129" i="1"/>
  <c r="G129" i="1"/>
  <c r="Q128" i="1"/>
  <c r="G128" i="1"/>
  <c r="Q127" i="1"/>
  <c r="G127" i="1"/>
  <c r="Q126" i="1"/>
  <c r="G126" i="1"/>
  <c r="Q125" i="1"/>
  <c r="G125" i="1"/>
  <c r="Q124" i="1"/>
  <c r="G124" i="1"/>
  <c r="Q123" i="1"/>
  <c r="G123" i="1"/>
  <c r="Q122" i="1"/>
  <c r="G122" i="1"/>
  <c r="Q121" i="1"/>
  <c r="G121" i="1"/>
  <c r="Q120" i="1"/>
  <c r="G120" i="1"/>
  <c r="Q119" i="1"/>
  <c r="G119" i="1"/>
  <c r="Q118" i="1"/>
  <c r="G118" i="1"/>
  <c r="Q117" i="1"/>
  <c r="G117" i="1"/>
  <c r="Q116" i="1"/>
  <c r="G116" i="1"/>
  <c r="Q115" i="1"/>
  <c r="G115" i="1"/>
  <c r="Q114" i="1"/>
  <c r="G114" i="1"/>
  <c r="Q113" i="1"/>
  <c r="G113" i="1"/>
  <c r="Q112" i="1"/>
  <c r="G112" i="1"/>
  <c r="Q111" i="1"/>
  <c r="G111" i="1"/>
  <c r="Q110" i="1"/>
  <c r="G110" i="1"/>
  <c r="Q109" i="1"/>
  <c r="G109" i="1"/>
  <c r="Q108" i="1"/>
  <c r="G108" i="1"/>
  <c r="Q107" i="1"/>
  <c r="G107" i="1"/>
  <c r="Q106" i="1"/>
  <c r="G106" i="1"/>
  <c r="Q105" i="1"/>
  <c r="G105" i="1"/>
  <c r="Q104" i="1"/>
  <c r="G104" i="1"/>
  <c r="Q103" i="1"/>
  <c r="G103" i="1"/>
  <c r="Q102" i="1"/>
  <c r="G102" i="1"/>
  <c r="Q101" i="1"/>
  <c r="G101" i="1"/>
  <c r="Q100" i="1"/>
  <c r="G100" i="1"/>
  <c r="Q99" i="1"/>
  <c r="G99" i="1"/>
  <c r="Q98" i="1"/>
  <c r="G98" i="1"/>
  <c r="Q97" i="1"/>
  <c r="G97" i="1"/>
  <c r="Q96" i="1"/>
  <c r="G96" i="1"/>
  <c r="Q95" i="1"/>
  <c r="G95" i="1"/>
  <c r="Q94" i="1"/>
  <c r="G94" i="1"/>
  <c r="Q93" i="1"/>
  <c r="G93" i="1"/>
  <c r="Q92" i="1"/>
  <c r="G92" i="1"/>
  <c r="Q91" i="1"/>
  <c r="G91" i="1"/>
  <c r="Q90" i="1"/>
  <c r="G90" i="1"/>
  <c r="Q89" i="1"/>
  <c r="G89" i="1"/>
  <c r="Q88" i="1"/>
  <c r="G88" i="1"/>
  <c r="Q87" i="1"/>
  <c r="G87" i="1"/>
  <c r="Q86" i="1"/>
  <c r="G86" i="1"/>
  <c r="Q85" i="1"/>
  <c r="G85" i="1"/>
  <c r="Q84" i="1"/>
  <c r="G84" i="1"/>
  <c r="Q83" i="1"/>
  <c r="G83" i="1"/>
  <c r="Q82" i="1"/>
  <c r="G82" i="1"/>
  <c r="Q81" i="1"/>
  <c r="G81" i="1"/>
  <c r="Q80" i="1"/>
  <c r="G80" i="1"/>
  <c r="Q79" i="1"/>
  <c r="G79" i="1"/>
  <c r="Q78" i="1"/>
  <c r="G78" i="1"/>
  <c r="Q77" i="1"/>
  <c r="G77" i="1"/>
  <c r="Q76" i="1"/>
  <c r="G76" i="1"/>
  <c r="Q75" i="1"/>
  <c r="G75" i="1"/>
  <c r="Q74" i="1"/>
  <c r="G74" i="1"/>
  <c r="Q73" i="1"/>
  <c r="G73" i="1"/>
  <c r="Q72" i="1"/>
  <c r="G72" i="1"/>
  <c r="Q71" i="1"/>
  <c r="G71" i="1"/>
  <c r="Q70" i="1"/>
  <c r="G70" i="1"/>
  <c r="Q69" i="1"/>
  <c r="G69" i="1"/>
  <c r="Q68" i="1"/>
  <c r="G68" i="1"/>
  <c r="Q67" i="1"/>
  <c r="G67" i="1"/>
  <c r="Q66" i="1"/>
  <c r="G66" i="1"/>
  <c r="Q65" i="1"/>
  <c r="G65" i="1"/>
  <c r="Q64" i="1"/>
  <c r="G64" i="1"/>
  <c r="Q63" i="1"/>
  <c r="G63" i="1"/>
  <c r="Q62" i="1"/>
  <c r="G62" i="1"/>
  <c r="Q61" i="1"/>
  <c r="G61" i="1"/>
  <c r="Q60" i="1"/>
  <c r="G60" i="1"/>
  <c r="Q59" i="1"/>
  <c r="G59" i="1"/>
  <c r="Q58" i="1"/>
  <c r="G58" i="1"/>
  <c r="Q57" i="1"/>
  <c r="G57" i="1"/>
  <c r="Q56" i="1"/>
  <c r="G56" i="1"/>
  <c r="Q55" i="1"/>
  <c r="G55" i="1"/>
  <c r="Q54" i="1"/>
  <c r="G54" i="1"/>
  <c r="Q53" i="1"/>
  <c r="G53" i="1"/>
  <c r="Q52" i="1"/>
  <c r="G52" i="1"/>
  <c r="Q51" i="1"/>
  <c r="G51" i="1"/>
  <c r="Q50" i="1"/>
  <c r="G50" i="1"/>
  <c r="Q49" i="1"/>
  <c r="G49" i="1"/>
  <c r="Q48" i="1"/>
  <c r="G48" i="1"/>
  <c r="Q47" i="1"/>
  <c r="G47" i="1"/>
  <c r="Q46" i="1"/>
  <c r="G46" i="1"/>
  <c r="Q45" i="1"/>
  <c r="G45" i="1"/>
  <c r="Q44" i="1"/>
  <c r="G44" i="1"/>
  <c r="Q43" i="1"/>
  <c r="G43" i="1"/>
  <c r="Q42" i="1"/>
  <c r="G42" i="1"/>
  <c r="Q41" i="1"/>
  <c r="G41" i="1"/>
  <c r="Q40" i="1"/>
  <c r="G40" i="1"/>
  <c r="Q39" i="1"/>
  <c r="G39" i="1"/>
  <c r="Q38" i="1"/>
  <c r="G38" i="1"/>
  <c r="Q37" i="1"/>
  <c r="G37" i="1"/>
  <c r="Q36" i="1"/>
  <c r="G36" i="1"/>
  <c r="Q35" i="1"/>
  <c r="G35" i="1"/>
  <c r="Q34" i="1"/>
  <c r="G34" i="1"/>
  <c r="Q33" i="1"/>
  <c r="G33" i="1"/>
  <c r="Q32" i="1"/>
  <c r="G32" i="1"/>
  <c r="Q31" i="1"/>
  <c r="G31" i="1"/>
  <c r="Q30" i="1"/>
  <c r="G30" i="1"/>
  <c r="Q29" i="1"/>
  <c r="G29" i="1"/>
  <c r="Q28" i="1"/>
  <c r="G28" i="1"/>
  <c r="Q27" i="1"/>
  <c r="G27" i="1"/>
  <c r="Q26" i="1"/>
  <c r="G26" i="1"/>
  <c r="Q25" i="1"/>
  <c r="G25" i="1"/>
  <c r="Q24" i="1"/>
  <c r="G24" i="1"/>
  <c r="Q23" i="1"/>
  <c r="G23" i="1"/>
  <c r="Q22" i="1"/>
  <c r="G22" i="1"/>
  <c r="Q21" i="1"/>
  <c r="G21" i="1"/>
  <c r="Q20" i="1"/>
  <c r="G20" i="1"/>
  <c r="Q19" i="1"/>
  <c r="G19" i="1"/>
  <c r="Q18" i="1"/>
  <c r="G18" i="1"/>
  <c r="Q17" i="1"/>
  <c r="G17" i="1"/>
  <c r="Q16" i="1"/>
  <c r="Q15" i="1"/>
  <c r="G15" i="1"/>
  <c r="Q14" i="1"/>
  <c r="G14" i="1"/>
</calcChain>
</file>

<file path=xl/sharedStrings.xml><?xml version="1.0" encoding="utf-8"?>
<sst xmlns="http://schemas.openxmlformats.org/spreadsheetml/2006/main" count="91" uniqueCount="61">
  <si>
    <t>Messdokukment Lebensmittelabfall (gesamt)</t>
  </si>
  <si>
    <t>Einrichtung</t>
  </si>
  <si>
    <t>Verantwortliche/r</t>
  </si>
  <si>
    <t>Tag</t>
  </si>
  <si>
    <t>Menü-
linie</t>
  </si>
  <si>
    <t>Produkt</t>
  </si>
  <si>
    <t>geplante Portionen</t>
  </si>
  <si>
    <t>Portions-gewicht (g)</t>
  </si>
  <si>
    <t>Produktions-menge 
gesamt (g)</t>
  </si>
  <si>
    <t>Überproduktion zur Weiter-verwertung</t>
  </si>
  <si>
    <t>Produktions-menge tatsächlich ausgegeben</t>
  </si>
  <si>
    <t>Ausgabe-reste (g)</t>
  </si>
  <si>
    <t>Teller-reste (g)</t>
  </si>
  <si>
    <t>LM-Abfälle gemischt (g)</t>
  </si>
  <si>
    <t>Bestellte Mahlzeiten</t>
  </si>
  <si>
    <t>Nach-gebuchte Mahlzeiten</t>
  </si>
  <si>
    <t>Nicht abgeholte Mahlzeiten</t>
  </si>
  <si>
    <t>ausgegebene Mahlzeiten</t>
  </si>
  <si>
    <t>Anmerkugnen / Auffälligkeiten (s. Wiegeprotokolle)</t>
  </si>
  <si>
    <t>Hinweis</t>
  </si>
  <si>
    <t>Lebensmittel-Kategorie</t>
  </si>
  <si>
    <t>Wenn möglich wiegen Sie bitte auch die Produktionsmengen, alternativ schätzen Sie die Produktionsmengen anhand der geplanten Portionen und der Portionsgewichte.</t>
  </si>
  <si>
    <t>optional /settingspezischisch</t>
  </si>
  <si>
    <t>…</t>
  </si>
  <si>
    <t>Großteil aller Abfälle waren Couscous (ca. 40 %)</t>
  </si>
  <si>
    <t>Tellerreste (gesamt)</t>
  </si>
  <si>
    <t xml:space="preserve">verhältnismäßig viele Pilze </t>
  </si>
  <si>
    <t>Sauce</t>
  </si>
  <si>
    <t>Pilzrahmsauce</t>
  </si>
  <si>
    <t>II</t>
  </si>
  <si>
    <t>-</t>
  </si>
  <si>
    <t>Stärkebeilage</t>
  </si>
  <si>
    <t>Pommes</t>
  </si>
  <si>
    <t>Fleisch</t>
  </si>
  <si>
    <t>Schnitzel</t>
  </si>
  <si>
    <t>schwer abschätzbar</t>
  </si>
  <si>
    <t>Tomatensauce</t>
  </si>
  <si>
    <t>I</t>
  </si>
  <si>
    <t>klebte oft am Teller in der Sauce</t>
  </si>
  <si>
    <t>Couscous</t>
  </si>
  <si>
    <t>wenig Füllung, viel Zucchini</t>
  </si>
  <si>
    <t>Gemüse</t>
  </si>
  <si>
    <t>gefüllte Zucchini</t>
  </si>
  <si>
    <t>Beispiel Messdokukment Lebensmittelabfall (gesamt)</t>
  </si>
  <si>
    <t>Weiterbildungsmodul Verringerung von Lebensmittelabfällen &amp; Partizipation der Mitarbeitenden, Workshop 1.</t>
  </si>
  <si>
    <r>
      <rPr>
        <b/>
        <sz val="20"/>
        <color theme="1"/>
        <rFont val="Calibri"/>
        <family val="2"/>
        <scheme val="minor"/>
      </rPr>
      <t>Leitfaden</t>
    </r>
    <r>
      <rPr>
        <b/>
        <sz val="11"/>
        <color theme="1"/>
        <rFont val="Calibri"/>
        <family val="2"/>
        <scheme val="minor"/>
      </rPr>
      <t xml:space="preserve">
Auswertung der Messdaten
</t>
    </r>
  </si>
  <si>
    <r>
      <t xml:space="preserve">1. Erstellen Sie sich zur Auswertung eine Tabelle mit folgenden Überschriften:
</t>
    </r>
    <r>
      <rPr>
        <b/>
        <sz val="11"/>
        <color theme="1"/>
        <rFont val="Calibri"/>
        <family val="2"/>
        <scheme val="minor"/>
      </rPr>
      <t>Grundlage:</t>
    </r>
    <r>
      <rPr>
        <sz val="11"/>
        <color theme="1"/>
        <rFont val="Calibri"/>
        <family val="2"/>
        <scheme val="minor"/>
      </rPr>
      <t xml:space="preserve"> Tag - Anzahl Essensteilnehmende - Produktionsmenge gesamt  
</t>
    </r>
    <r>
      <rPr>
        <b/>
        <sz val="11"/>
        <color theme="1"/>
        <rFont val="Calibri"/>
        <family val="2"/>
        <scheme val="minor"/>
      </rPr>
      <t>Optional:</t>
    </r>
    <r>
      <rPr>
        <sz val="11"/>
        <color theme="1"/>
        <rFont val="Calibri"/>
        <family val="2"/>
        <scheme val="minor"/>
      </rPr>
      <t xml:space="preserve"> Produktionsmenge nach Menülinien
</t>
    </r>
    <r>
      <rPr>
        <b/>
        <sz val="11"/>
        <color theme="1"/>
        <rFont val="Calibri"/>
        <family val="2"/>
        <scheme val="minor"/>
      </rPr>
      <t>je nach Messung:</t>
    </r>
    <r>
      <rPr>
        <sz val="11"/>
        <color theme="1"/>
        <rFont val="Calibri"/>
        <family val="2"/>
        <scheme val="minor"/>
      </rPr>
      <t xml:space="preserve"> 
- Ausgabereste gesamt - Ausgabereste pro Person pro Tag - Durchschnitt (Mittelwert) Ausgabereste - Anteil der Ausgabereste an der Gesamtproduktionsmenge  
- Optional: Prozentuale Aufteilung der Ausgabereste in Lebensmittelkategorien wie Fleisch, Fisch &amp; Ei; Stärkebeilagen; Soßen; Gemüse &amp; Salat; Nachtisch
- Optional: Die gesamten Werte können Sie nicht nur auf die Gesamtproduktionsmenge sondern auch auf die Produktionsmenge pro Menülinie beziehen.
- Tellerreste gesamt - Tellereste pro Person pro Tag - Durchschnitt (Mittelwert) Tellerreste - Anteil der Tellerreste an der Gesamtproduktion
- Überproduktion, die weggeschmissen wird gesamt - Überproduktion pro Person pro Tag - Durchschnitt (Mittelwert) Überproduktion - Anteil der Überproduktion an der Gesamtproduktion
- Optional: Prozentuale Aufteilung der Überproduktion in Lebensmittelkategorien wie Fleisch, Fisch &amp; Ei; Stärkebeilagen; Soßen; Gemüse &amp; Salat; Nachtisch
</t>
    </r>
  </si>
  <si>
    <r>
      <rPr>
        <b/>
        <sz val="11"/>
        <color theme="1"/>
        <rFont val="Calibri"/>
        <family val="2"/>
        <scheme val="minor"/>
      </rPr>
      <t xml:space="preserve">Tellerreste und Überproduktion: </t>
    </r>
    <r>
      <rPr>
        <sz val="11"/>
        <color theme="1"/>
        <rFont val="Calibri"/>
        <family val="2"/>
        <scheme val="minor"/>
      </rPr>
      <t xml:space="preserve">
Für diese beiden Messdaten können Sie die jeweiligen Aspekte der Ausgabereste übernehmen. 
</t>
    </r>
    <r>
      <rPr>
        <b/>
        <sz val="11"/>
        <color theme="1"/>
        <rFont val="Calibri"/>
        <family val="2"/>
        <scheme val="minor"/>
      </rPr>
      <t xml:space="preserve">Menülinien:
</t>
    </r>
    <r>
      <rPr>
        <sz val="11"/>
        <color theme="1"/>
        <rFont val="Calibri"/>
        <family val="2"/>
        <scheme val="minor"/>
      </rPr>
      <t>Die Auswertung kann natürlich auch auf die jeweiligen Menülinien bezogen werden. Siehe oben.</t>
    </r>
  </si>
  <si>
    <t>Überproduktion (Abfall)</t>
  </si>
  <si>
    <t>Open Educational Ressource</t>
  </si>
  <si>
    <t>Änderungshistorie</t>
  </si>
  <si>
    <t>Version</t>
  </si>
  <si>
    <t>Datum</t>
  </si>
  <si>
    <t>Änderungen</t>
  </si>
  <si>
    <t>Der Lizenzvertrag ist hier abrufbar: https://creativecommons.org/licenses/by/4.0/deed.de</t>
  </si>
  <si>
    <t>Das Werk ist online verfügbar unter:</t>
  </si>
  <si>
    <t>https://www.ernaehrung-nachhaltig.de/</t>
  </si>
  <si>
    <t>Erläuterung</t>
  </si>
  <si>
    <t>Weiternutzung als OER ausdrücklich erlaubt: Dieses Werk und dessen Inhalte sind - sofern nicht anders angegeben - lizenziert unter CC BY 4.0. Nennung gemäß TULLU-Regel bitte wie folgt: "Gesamt-Messdokument für Lebensmittelabfälle" aus dem DBU geförderten Projekt „Gerechte und nachhaltige Außer-Haus-Angebote gestalten“, Institut für nachhaltige Ernährung (iSuN), Lizenz: CC BY 4.0.</t>
  </si>
  <si>
    <r>
      <t xml:space="preserve">2. Tragen sie unter Tag zunächst den Zeitraum ein, an dem gemessen wurde.
3. Tragen Sie nun zu jedem Tag ein, wie viele Essensteilnehmende angegeben sind.
4. Rechnen Sie zusammen, wie viel Gesamtproduktionsmenge an dem jeweiligen Tag vorhanden war. Dazu können Sie folgende Formel verwenden: =Summe(Spalte "Produktionsmenge tatsächlich ausgegeben" des Bereiches des betrachteten Tages).
</t>
    </r>
    <r>
      <rPr>
        <b/>
        <sz val="11"/>
        <color theme="1"/>
        <rFont val="Calibri"/>
        <family val="2"/>
        <scheme val="minor"/>
      </rPr>
      <t xml:space="preserve">
Ausgabereste:
</t>
    </r>
    <r>
      <rPr>
        <sz val="11"/>
        <color theme="1"/>
        <rFont val="Calibri"/>
        <family val="2"/>
        <scheme val="minor"/>
      </rPr>
      <t xml:space="preserve">5. Rechnen Sie mit der Formel =Summe(Spalte Ausgabereste des Bereiches des betrachteten Tages) die Gesamtmenge der Ausgabereste zusammen.
6. Teilen Sie die Gesamtmenge der Ausgabereste durch die Anzahl der Essensteilnehmenden. -&gt; Ausgabereste pro Person pro Tag.
7. Ermitteln Sie den Mittelwert der Ausgabereste, indem Sie die Gesamtproduktionsmenge mit der Summenformel zusammenrechnen und durch die Anzahl der gemessnen Tage dividieren. 
8. Teilen Sie die Gesamtproduktionsmenge durch die Gesamtausgabemenge des Tages -&gt; Anteil der Ausgabereste an der Gesamtproduktionsmenge. Wenn Sie die Zellen anschließend markieren und bei Start - Zahl - auf das Prozentzeichen drücken, wandeln sich die Zahlen in solche um.
Optional:
9. Addieren sie alle Zahlen einer Lebensmittelkategorie eines Tages und teile Sie sie durch die Ausgabereste (gesamt). Wenn Sie die Zellen anschließend markieren und bei Start - Zahl - auf das Prozentzeichen drücken, wandeln sich die Zahlen in solche um -&gt; Prozentuale Aufteilung der Ausgabereste in Lebensmittelkategorien.
 </t>
    </r>
  </si>
  <si>
    <t xml:space="preserve">
Diese Gesamt-Messdokument bündelt alle Daten aus den Wiegeprotokollen und dient auch zur späteren Auswertung. Die genaue Handhabung finden Sie unter dem Blatt "Erklärung" und den Leitfaden, wie sie die eingetragenen Daten der teilnehmenden Einrichtungen auswerten können befindet sich unter dem Blatt "Auswertung Leitfaden". 
Nutzen Sie die fertige Vorlage oder passen Sie sie nach Ihren Wünschen an (Änderungen des Dokuments siehe Open Educational Ressource). Geben Sie das Dokument Ihren Teilnehmenden als Excel Format weiter.
Achtung!!! 
Manche Felder sind zum Schutz der hinterlegten Formeln schreibgeschützt und Sie können zunächst nichts eintragen. Um dies aufzuheben gehen Sie auf den Reiter "Überprüfen" und klicken Sie dort auf "Blattschutz aufheben."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</si>
</sst>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rgb="FF0D0D0D"/>
      <name val="Arial"/>
      <family val="2"/>
    </font>
    <font>
      <sz val="11"/>
      <color theme="1"/>
      <name val="Arial"/>
      <family val="2"/>
    </font>
    <font>
      <b/>
      <i/>
      <sz val="11"/>
      <color theme="1"/>
      <name val="Arial"/>
      <family val="2"/>
    </font>
    <font>
      <sz val="11"/>
      <color theme="1"/>
      <name val="Arial"/>
      <family val="2"/>
    </font>
    <font>
      <sz val="11"/>
      <color theme="1"/>
      <name val="Segoe Script"/>
      <family val="4"/>
    </font>
    <font>
      <b/>
      <sz val="11"/>
      <color theme="1"/>
      <name val="Segoe Script"/>
      <family val="4"/>
    </font>
    <font>
      <b/>
      <sz val="11"/>
      <color rgb="FF0D0D0D"/>
      <name val="Arial"/>
      <family val="2"/>
    </font>
    <font>
      <b/>
      <sz val="11"/>
      <color theme="1"/>
      <name val="Calibri"/>
      <family val="2"/>
      <scheme val="minor"/>
    </font>
    <font>
      <b/>
      <sz val="20"/>
      <color theme="1"/>
      <name val="Calibri"/>
      <family val="2"/>
      <scheme val="minor"/>
    </font>
    <font>
      <u/>
      <sz val="11"/>
      <color theme="10"/>
      <name val="Calibri"/>
      <family val="2"/>
      <scheme val="minor"/>
    </font>
    <font>
      <b/>
      <sz val="11"/>
      <color theme="1"/>
      <name val="Arial"/>
      <family val="2"/>
    </font>
    <font>
      <sz val="7.7"/>
      <color theme="1"/>
      <name val="Arial"/>
      <family val="2"/>
    </font>
    <font>
      <u/>
      <sz val="11"/>
      <color theme="10"/>
      <name val="Arial"/>
      <family val="2"/>
    </font>
  </fonts>
  <fills count="6">
    <fill>
      <patternFill patternType="none"/>
    </fill>
    <fill>
      <patternFill patternType="gray125"/>
    </fill>
    <fill>
      <patternFill patternType="solid">
        <fgColor rgb="FFE8761B"/>
        <bgColor indexed="64"/>
      </patternFill>
    </fill>
    <fill>
      <patternFill patternType="solid">
        <fgColor theme="2"/>
        <bgColor indexed="64"/>
      </patternFill>
    </fill>
    <fill>
      <patternFill patternType="solid">
        <fgColor theme="0" tint="-0.14999847407452621"/>
        <bgColor indexed="64"/>
      </patternFill>
    </fill>
    <fill>
      <patternFill patternType="solid">
        <fgColor theme="5" tint="0.79998168889431442"/>
        <bgColor indexed="64"/>
      </patternFill>
    </fill>
  </fills>
  <borders count="11">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68">
    <xf numFmtId="0" fontId="0" fillId="0" borderId="0" xfId="0"/>
    <xf numFmtId="0" fontId="4" fillId="0" borderId="0" xfId="0" applyFont="1"/>
    <xf numFmtId="0" fontId="4" fillId="0" borderId="0" xfId="0" applyFont="1" applyAlignment="1">
      <alignment vertical="top" wrapText="1"/>
    </xf>
    <xf numFmtId="14" fontId="4" fillId="0" borderId="0" xfId="0" applyNumberFormat="1" applyFont="1" applyAlignment="1">
      <alignment vertical="top" wrapText="1"/>
    </xf>
    <xf numFmtId="0" fontId="5" fillId="0" borderId="0" xfId="0" applyFont="1" applyAlignment="1">
      <alignment vertical="top" wrapText="1"/>
    </xf>
    <xf numFmtId="14" fontId="5" fillId="0" borderId="0" xfId="0" applyNumberFormat="1" applyFont="1" applyAlignment="1">
      <alignment vertical="top" wrapText="1"/>
    </xf>
    <xf numFmtId="14" fontId="6" fillId="0" borderId="0" xfId="0" applyNumberFormat="1" applyFont="1" applyAlignment="1">
      <alignment vertical="top" wrapText="1"/>
    </xf>
    <xf numFmtId="0" fontId="5" fillId="0" borderId="0" xfId="0" applyFont="1" applyAlignment="1">
      <alignment horizontal="center" vertical="top" wrapText="1"/>
    </xf>
    <xf numFmtId="0" fontId="4" fillId="0" borderId="0" xfId="0" applyFont="1" applyAlignment="1">
      <alignment horizontal="center"/>
    </xf>
    <xf numFmtId="0" fontId="4" fillId="2" borderId="0" xfId="0" applyFont="1" applyFill="1" applyAlignment="1">
      <alignment horizontal="center" vertical="top" wrapText="1"/>
    </xf>
    <xf numFmtId="0" fontId="4" fillId="0" borderId="0" xfId="0" applyFont="1" applyFill="1" applyAlignment="1"/>
    <xf numFmtId="0" fontId="7" fillId="0" borderId="0" xfId="0" applyFont="1" applyAlignment="1">
      <alignment horizontal="justify" vertical="center"/>
    </xf>
    <xf numFmtId="0" fontId="4" fillId="3" borderId="4" xfId="0" applyFont="1" applyFill="1" applyBorder="1"/>
    <xf numFmtId="0" fontId="4" fillId="3" borderId="1" xfId="0" applyFont="1" applyFill="1" applyBorder="1"/>
    <xf numFmtId="0" fontId="7" fillId="0" borderId="0" xfId="0" applyFont="1" applyAlignment="1">
      <alignment horizontal="left" vertical="center" wrapText="1"/>
    </xf>
    <xf numFmtId="0" fontId="7" fillId="0" borderId="0" xfId="0" applyFont="1" applyAlignment="1">
      <alignment horizontal="center" vertical="center" wrapText="1"/>
    </xf>
    <xf numFmtId="0" fontId="2" fillId="0" borderId="0" xfId="0" applyFont="1" applyProtection="1"/>
    <xf numFmtId="0" fontId="1" fillId="0" borderId="0" xfId="0" applyFont="1" applyAlignment="1" applyProtection="1">
      <alignment horizontal="justify" vertical="center"/>
    </xf>
    <xf numFmtId="0" fontId="2" fillId="3" borderId="1" xfId="0" applyFont="1" applyFill="1" applyBorder="1" applyProtection="1"/>
    <xf numFmtId="0" fontId="2" fillId="3" borderId="4" xfId="0" applyFont="1" applyFill="1" applyBorder="1" applyProtection="1"/>
    <xf numFmtId="0" fontId="2" fillId="0" borderId="0" xfId="0" applyFont="1" applyFill="1" applyBorder="1" applyProtection="1"/>
    <xf numFmtId="0" fontId="2" fillId="0" borderId="0" xfId="0" applyFont="1" applyFill="1" applyBorder="1" applyAlignment="1" applyProtection="1">
      <alignment horizontal="center"/>
    </xf>
    <xf numFmtId="0" fontId="2" fillId="2" borderId="0" xfId="0" applyFont="1" applyFill="1" applyAlignment="1" applyProtection="1">
      <alignment horizontal="center" vertical="top" wrapText="1"/>
    </xf>
    <xf numFmtId="0" fontId="2" fillId="0" borderId="0" xfId="0" applyFont="1" applyProtection="1">
      <protection locked="0"/>
    </xf>
    <xf numFmtId="0" fontId="2" fillId="0" borderId="0" xfId="0" applyFont="1" applyAlignment="1" applyProtection="1">
      <alignment horizontal="center"/>
      <protection locked="0"/>
    </xf>
    <xf numFmtId="14" fontId="2" fillId="0" borderId="0" xfId="0" applyNumberFormat="1" applyFont="1" applyAlignment="1" applyProtection="1">
      <alignment vertical="top" wrapText="1"/>
      <protection locked="0"/>
    </xf>
    <xf numFmtId="0" fontId="2" fillId="0" borderId="0" xfId="0" applyFont="1" applyAlignment="1" applyProtection="1">
      <alignment vertical="top" wrapText="1"/>
      <protection locked="0"/>
    </xf>
    <xf numFmtId="0" fontId="3" fillId="0" borderId="0" xfId="0" applyFont="1" applyAlignment="1" applyProtection="1">
      <alignment vertical="top" wrapText="1"/>
      <protection locked="0"/>
    </xf>
    <xf numFmtId="0" fontId="2" fillId="0" borderId="0" xfId="0" applyFont="1" applyAlignment="1" applyProtection="1">
      <alignment vertical="top" wrapText="1"/>
    </xf>
    <xf numFmtId="0" fontId="0" fillId="0" borderId="0" xfId="0" applyAlignment="1">
      <alignment wrapText="1"/>
    </xf>
    <xf numFmtId="0" fontId="8" fillId="0" borderId="0" xfId="0" applyFont="1" applyAlignment="1">
      <alignment wrapText="1"/>
    </xf>
    <xf numFmtId="0" fontId="1" fillId="0" borderId="0" xfId="0" applyFont="1" applyAlignment="1" applyProtection="1">
      <alignment horizontal="left" vertical="center" wrapText="1"/>
    </xf>
    <xf numFmtId="0" fontId="1" fillId="0" borderId="0" xfId="0" applyFont="1" applyAlignment="1" applyProtection="1">
      <alignment horizontal="center" vertical="center" wrapText="1"/>
    </xf>
    <xf numFmtId="0" fontId="11" fillId="4" borderId="0" xfId="0" applyFont="1" applyFill="1"/>
    <xf numFmtId="0" fontId="11" fillId="0" borderId="0" xfId="0" applyFont="1"/>
    <xf numFmtId="0" fontId="12" fillId="4" borderId="0" xfId="0" applyFont="1" applyFill="1" applyAlignment="1">
      <alignment vertical="center"/>
    </xf>
    <xf numFmtId="0" fontId="0" fillId="0" borderId="10" xfId="0" applyBorder="1"/>
    <xf numFmtId="0" fontId="2" fillId="4" borderId="0" xfId="0" applyFont="1" applyFill="1" applyAlignment="1">
      <alignment vertical="center" wrapText="1"/>
    </xf>
    <xf numFmtId="0" fontId="2" fillId="4" borderId="0" xfId="0" applyFont="1" applyFill="1" applyAlignment="1">
      <alignment vertical="center"/>
    </xf>
    <xf numFmtId="0" fontId="13" fillId="4" borderId="0" xfId="1" applyFont="1" applyFill="1" applyAlignment="1">
      <alignment vertical="center"/>
    </xf>
    <xf numFmtId="0" fontId="2" fillId="4" borderId="0" xfId="0" applyFont="1" applyFill="1"/>
    <xf numFmtId="0" fontId="2" fillId="4" borderId="10" xfId="0" applyFont="1" applyFill="1" applyBorder="1"/>
    <xf numFmtId="0" fontId="11" fillId="5" borderId="0" xfId="0" applyFont="1" applyFill="1"/>
    <xf numFmtId="0" fontId="2" fillId="5" borderId="0" xfId="0" applyFont="1" applyFill="1" applyAlignment="1">
      <alignment wrapText="1"/>
    </xf>
    <xf numFmtId="0" fontId="2" fillId="2" borderId="0" xfId="0" applyFont="1" applyFill="1" applyAlignment="1" applyProtection="1">
      <alignment horizontal="center" vertical="top" wrapText="1"/>
      <protection locked="0"/>
    </xf>
    <xf numFmtId="0" fontId="4" fillId="3" borderId="0" xfId="0" applyFont="1" applyFill="1" applyAlignment="1">
      <alignment horizontal="center"/>
    </xf>
    <xf numFmtId="0" fontId="7" fillId="0" borderId="0" xfId="0" applyFont="1" applyAlignment="1">
      <alignment horizontal="left" vertical="center" wrapText="1"/>
    </xf>
    <xf numFmtId="0" fontId="4" fillId="3" borderId="2" xfId="0" applyFont="1" applyFill="1" applyBorder="1" applyAlignment="1">
      <alignment horizontal="center"/>
    </xf>
    <xf numFmtId="0" fontId="4" fillId="3" borderId="8" xfId="0" applyFont="1" applyFill="1" applyBorder="1" applyAlignment="1">
      <alignment horizontal="center"/>
    </xf>
    <xf numFmtId="0" fontId="4" fillId="3" borderId="3" xfId="0" applyFont="1" applyFill="1" applyBorder="1" applyAlignment="1">
      <alignment horizontal="center"/>
    </xf>
    <xf numFmtId="0" fontId="4" fillId="3" borderId="5" xfId="0" applyFont="1" applyFill="1" applyBorder="1" applyAlignment="1">
      <alignment horizontal="center"/>
    </xf>
    <xf numFmtId="0" fontId="4" fillId="3" borderId="6" xfId="0" applyFont="1" applyFill="1" applyBorder="1" applyAlignment="1">
      <alignment horizontal="center"/>
    </xf>
    <xf numFmtId="0" fontId="4" fillId="3" borderId="7" xfId="0" applyFont="1" applyFill="1" applyBorder="1" applyAlignment="1">
      <alignment horizontal="center"/>
    </xf>
    <xf numFmtId="0" fontId="7" fillId="0" borderId="9" xfId="0" applyFont="1" applyBorder="1" applyAlignment="1">
      <alignment horizontal="center" vertical="center" wrapText="1"/>
    </xf>
    <xf numFmtId="0" fontId="7" fillId="0" borderId="0" xfId="0" applyFont="1" applyAlignment="1">
      <alignment horizontal="center" vertical="center" wrapText="1"/>
    </xf>
    <xf numFmtId="0" fontId="4" fillId="0" borderId="0" xfId="0" applyFont="1" applyAlignment="1">
      <alignment horizontal="left" wrapText="1"/>
    </xf>
    <xf numFmtId="0" fontId="4" fillId="3" borderId="0" xfId="0" applyFont="1" applyFill="1" applyAlignment="1" applyProtection="1">
      <alignment horizontal="center"/>
    </xf>
    <xf numFmtId="0" fontId="2" fillId="3" borderId="0" xfId="0" applyFont="1" applyFill="1" applyAlignment="1" applyProtection="1">
      <alignment horizontal="center"/>
    </xf>
    <xf numFmtId="0" fontId="1" fillId="0" borderId="0" xfId="0" applyFont="1" applyAlignment="1" applyProtection="1">
      <alignment horizontal="left" vertical="center" wrapText="1"/>
    </xf>
    <xf numFmtId="0" fontId="2" fillId="3" borderId="2" xfId="0" applyFont="1" applyFill="1" applyBorder="1" applyAlignment="1" applyProtection="1">
      <alignment horizontal="center"/>
      <protection locked="0"/>
    </xf>
    <xf numFmtId="0" fontId="2" fillId="3" borderId="8" xfId="0" applyFont="1" applyFill="1" applyBorder="1" applyAlignment="1" applyProtection="1">
      <alignment horizontal="center"/>
      <protection locked="0"/>
    </xf>
    <xf numFmtId="0" fontId="2" fillId="3" borderId="3"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6" xfId="0" applyFont="1" applyFill="1" applyBorder="1" applyAlignment="1" applyProtection="1">
      <alignment horizontal="center"/>
      <protection locked="0"/>
    </xf>
    <xf numFmtId="0" fontId="2" fillId="3" borderId="7" xfId="0" applyFont="1" applyFill="1" applyBorder="1" applyAlignment="1" applyProtection="1">
      <alignment horizontal="center"/>
      <protection locked="0"/>
    </xf>
    <xf numFmtId="0" fontId="1" fillId="0" borderId="9" xfId="0" applyFont="1" applyBorder="1" applyAlignment="1" applyProtection="1">
      <alignment horizontal="center" vertical="center" wrapText="1"/>
    </xf>
    <xf numFmtId="0" fontId="1" fillId="0" borderId="0" xfId="0" applyFont="1" applyAlignment="1" applyProtection="1">
      <alignment horizontal="center" vertical="center" wrapText="1"/>
    </xf>
    <xf numFmtId="0" fontId="2" fillId="0" borderId="0" xfId="0" applyFont="1" applyAlignment="1" applyProtection="1">
      <alignment horizontal="left" wrapText="1"/>
    </xf>
  </cellXfs>
  <cellStyles count="2">
    <cellStyle name="Link" xfId="1" builtinId="8"/>
    <cellStyle name="Standard" xfId="0" builtinId="0"/>
  </cellStyles>
  <dxfs count="39">
    <dxf>
      <font>
        <name val="Arial"/>
      </font>
      <alignment horizontal="general" vertical="top" textRotation="0" wrapText="1" indent="0" justifyLastLine="0" shrinkToFit="0" readingOrder="0"/>
      <protection locked="0" hidden="0"/>
    </dxf>
    <dxf>
      <font>
        <name val="Arial"/>
      </font>
      <numFmt numFmtId="0" formatCode="General"/>
      <alignment horizontal="general" vertical="top" textRotation="0" wrapText="1" indent="0" justifyLastLine="0" shrinkToFit="0" readingOrder="0"/>
      <protection locked="0" hidden="0"/>
    </dxf>
    <dxf>
      <font>
        <name val="Arial"/>
      </font>
      <alignment horizontal="general" vertical="top" textRotation="0" wrapText="1" indent="0" justifyLastLine="0" shrinkToFit="0" readingOrder="0"/>
      <protection locked="0" hidden="0"/>
    </dxf>
    <dxf>
      <font>
        <name val="Arial"/>
      </font>
      <alignment horizontal="general" vertical="top" textRotation="0" wrapText="1" indent="0" justifyLastLine="0" shrinkToFit="0" readingOrder="0"/>
      <protection locked="0" hidden="0"/>
    </dxf>
    <dxf>
      <font>
        <name val="Arial"/>
      </font>
      <alignment horizontal="general" vertical="top" textRotation="0" wrapText="1" indent="0" justifyLastLine="0" shrinkToFit="0" readingOrder="0"/>
      <protection locked="0" hidden="0"/>
    </dxf>
    <dxf>
      <font>
        <name val="Arial"/>
      </font>
      <alignment horizontal="general" vertical="top" textRotation="0" wrapText="1" indent="0" justifyLastLine="0" shrinkToFit="0" readingOrder="0"/>
      <protection locked="0" hidden="0"/>
    </dxf>
    <dxf>
      <font>
        <name val="Arial"/>
      </font>
      <alignment horizontal="general" vertical="top" textRotation="0" wrapText="1" indent="0" justifyLastLine="0" shrinkToFit="0" readingOrder="0"/>
      <protection locked="0" hidden="0"/>
    </dxf>
    <dxf>
      <font>
        <name val="Arial"/>
      </font>
      <alignment horizontal="general" vertical="top" textRotation="0" wrapText="1" indent="0" justifyLastLine="0" shrinkToFit="0" readingOrder="0"/>
      <protection locked="0" hidden="0"/>
    </dxf>
    <dxf>
      <font>
        <name val="Arial"/>
      </font>
      <numFmt numFmtId="0" formatCode="General"/>
      <alignment horizontal="general" vertical="top" textRotation="0" wrapText="1" indent="0" justifyLastLine="0" shrinkToFit="0" readingOrder="0"/>
      <protection locked="1" hidden="0"/>
    </dxf>
    <dxf>
      <font>
        <name val="Arial"/>
      </font>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general" vertical="top" textRotation="0" wrapText="1" indent="0" justifyLastLine="0" shrinkToFit="0" readingOrder="0"/>
      <protection locked="0" hidden="0"/>
    </dxf>
    <dxf>
      <font>
        <name val="Arial"/>
      </font>
      <numFmt numFmtId="0" formatCode="General"/>
      <alignment horizontal="general" vertical="top" textRotation="0" wrapText="1" indent="0" justifyLastLine="0" shrinkToFit="0" readingOrder="0"/>
      <protection locked="0" hidden="0"/>
    </dxf>
    <dxf>
      <font>
        <name val="Arial"/>
      </font>
      <alignment horizontal="general" vertical="top" textRotation="0" wrapText="1" indent="0" justifyLastLine="0" shrinkToFit="0" readingOrder="0"/>
      <protection locked="0" hidden="0"/>
    </dxf>
    <dxf>
      <font>
        <name val="Arial"/>
      </font>
      <alignment horizontal="general" vertical="top" textRotation="0" wrapText="1" indent="0" justifyLastLine="0" shrinkToFit="0" readingOrder="0"/>
      <protection locked="0" hidden="0"/>
    </dxf>
    <dxf>
      <font>
        <name val="Arial"/>
      </font>
      <alignment horizontal="general" vertical="top" textRotation="0" wrapText="1" indent="0" justifyLastLine="0" shrinkToFit="0" readingOrder="0"/>
      <protection locked="0" hidden="0"/>
    </dxf>
    <dxf>
      <font>
        <name val="Arial"/>
      </font>
      <alignment horizontal="general" vertical="top" textRotation="0" wrapText="1" indent="0" justifyLastLine="0" shrinkToFit="0" readingOrder="0"/>
      <protection locked="0" hidden="0"/>
    </dxf>
    <dxf>
      <font>
        <name val="Arial"/>
      </font>
      <alignment horizontal="general" vertical="top" textRotation="0" wrapText="1" indent="0" justifyLastLine="0" shrinkToFit="0" readingOrder="0"/>
      <protection locked="0" hidden="0"/>
    </dxf>
    <dxf>
      <font>
        <name val="Arial"/>
      </font>
      <alignment horizontal="general" vertical="top" textRotation="0" wrapText="1" indent="0" justifyLastLine="0" shrinkToFit="0" readingOrder="0"/>
      <protection locked="0" hidden="0"/>
    </dxf>
    <dxf>
      <font>
        <name val="Arial"/>
      </font>
      <alignment horizontal="general" vertical="top" textRotation="0" wrapText="1" indent="0" justifyLastLine="0" shrinkToFit="0" readingOrder="0"/>
      <protection locked="0" hidden="0"/>
    </dxf>
    <dxf>
      <font>
        <name val="Arial"/>
      </font>
      <fill>
        <patternFill patternType="solid">
          <fgColor indexed="64"/>
          <bgColor rgb="FFE8761B"/>
        </patternFill>
      </fill>
      <alignment horizontal="center" vertical="top" textRotation="0" wrapText="1" indent="0" justifyLastLine="0" shrinkToFit="0" readingOrder="0"/>
      <protection locked="1" hidden="0"/>
    </dxf>
    <dxf>
      <font>
        <name val="Arial"/>
      </font>
      <alignment horizontal="general" vertical="top" textRotation="0" wrapText="1" indent="0" justifyLastLine="0" shrinkToFit="0" readingOrder="0"/>
    </dxf>
    <dxf>
      <font>
        <name val="Arial"/>
      </font>
      <numFmt numFmtId="0" formatCode="General"/>
      <alignment horizontal="general" vertical="top" textRotation="0" wrapText="1" indent="0" justifyLastLine="0" shrinkToFit="0" readingOrder="0"/>
    </dxf>
    <dxf>
      <font>
        <name val="Arial"/>
      </font>
      <alignment horizontal="general" vertical="top" textRotation="0" wrapText="1" indent="0" justifyLastLine="0" shrinkToFit="0" readingOrder="0"/>
    </dxf>
    <dxf>
      <font>
        <name val="Arial"/>
      </font>
      <alignment horizontal="general" vertical="top" textRotation="0" wrapText="1" indent="0" justifyLastLine="0" shrinkToFit="0" readingOrder="0"/>
    </dxf>
    <dxf>
      <font>
        <name val="Arial"/>
      </font>
      <alignment horizontal="general" vertical="top" textRotation="0" wrapText="1" indent="0" justifyLastLine="0" shrinkToFit="0" readingOrder="0"/>
    </dxf>
    <dxf>
      <font>
        <name val="Arial"/>
      </font>
      <numFmt numFmtId="0" formatCode="General"/>
      <alignment horizontal="general" vertical="top" textRotation="0" wrapText="1" indent="0" justifyLastLine="0" shrinkToFit="0" readingOrder="0"/>
    </dxf>
    <dxf>
      <font>
        <name val="Arial"/>
      </font>
      <alignment horizontal="general" vertical="top" textRotation="0" wrapText="1" indent="0" justifyLastLine="0" shrinkToFit="0" readingOrder="0"/>
    </dxf>
    <dxf>
      <font>
        <name val="Arial"/>
      </font>
      <numFmt numFmtId="0" formatCode="General"/>
      <alignment horizontal="general" vertical="top" textRotation="0" wrapText="1" indent="0" justifyLastLine="0" shrinkToFit="0" readingOrder="0"/>
    </dxf>
    <dxf>
      <font>
        <name val="Arial"/>
      </font>
      <numFmt numFmtId="0" formatCode="General"/>
      <alignment horizontal="general" vertical="top" textRotation="0" wrapText="1" indent="0" justifyLastLine="0" shrinkToFit="0" readingOrder="0"/>
    </dxf>
    <dxf>
      <font>
        <name val="Arial"/>
      </font>
      <numFmt numFmtId="0" formatCode="General"/>
      <alignment horizontal="general" vertical="top" textRotation="0" wrapText="1" indent="0" justifyLastLine="0" shrinkToFit="0" readingOrder="0"/>
    </dxf>
    <dxf>
      <font>
        <name val="Arial"/>
      </font>
      <numFmt numFmtId="0" formatCode="General"/>
      <alignment horizontal="general" vertical="top" textRotation="0" wrapText="1" indent="0" justifyLastLine="0" shrinkToFit="0" readingOrder="0"/>
    </dxf>
    <dxf>
      <font>
        <name val="Arial"/>
      </font>
      <alignment horizontal="general" vertical="top" textRotation="0" wrapText="1" indent="0" justifyLastLine="0" shrinkToFit="0" readingOrder="0"/>
    </dxf>
    <dxf>
      <font>
        <name val="Arial"/>
      </font>
      <alignment horizontal="general" vertical="top" textRotation="0" wrapText="1" indent="0" justifyLastLine="0" shrinkToFit="0" readingOrder="0"/>
    </dxf>
    <dxf>
      <font>
        <name val="Arial"/>
      </font>
      <alignment horizontal="general" vertical="top" textRotation="0" wrapText="1" indent="0" justifyLastLine="0" shrinkToFit="0" readingOrder="0"/>
    </dxf>
    <dxf>
      <font>
        <name val="Arial"/>
      </font>
      <alignment horizontal="general" vertical="top" textRotation="0" wrapText="1" indent="0" justifyLastLine="0" shrinkToFit="0" readingOrder="0"/>
    </dxf>
    <dxf>
      <font>
        <name val="Arial"/>
      </font>
      <alignment horizontal="general" vertical="top" textRotation="0" wrapText="1" indent="0" justifyLastLine="0" shrinkToFit="0" readingOrder="0"/>
    </dxf>
    <dxf>
      <font>
        <name val="Arial"/>
      </font>
      <alignment horizontal="general" vertical="top" textRotation="0" wrapText="1" indent="0" justifyLastLine="0" shrinkToFit="0" readingOrder="0"/>
    </dxf>
    <dxf>
      <font>
        <name val="Arial"/>
      </font>
      <alignment horizontal="general" vertical="top" textRotation="0" wrapText="1" indent="0" justifyLastLine="0" shrinkToFit="0" readingOrder="0"/>
    </dxf>
    <dxf>
      <font>
        <name val="Arial"/>
      </font>
      <fill>
        <patternFill patternType="solid">
          <fgColor indexed="64"/>
          <bgColor rgb="FFE8761B"/>
        </patternFill>
      </fill>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creativecommons.org/licenses/by/4.0/deed.de" TargetMode="External"/></Relationships>
</file>

<file path=xl/drawings/_rels/vmlDrawing1.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xdr:row>
      <xdr:rowOff>0</xdr:rowOff>
    </xdr:from>
    <xdr:to>
      <xdr:col>0</xdr:col>
      <xdr:colOff>847725</xdr:colOff>
      <xdr:row>9</xdr:row>
      <xdr:rowOff>114300</xdr:rowOff>
    </xdr:to>
    <xdr:pic>
      <xdr:nvPicPr>
        <xdr:cNvPr id="2" name="Grafik 1" descr="CC BY 4.0">
          <a:hlinkClick xmlns:r="http://schemas.openxmlformats.org/officeDocument/2006/relationships" r:id="rId1"/>
          <a:extLst>
            <a:ext uri="{FF2B5EF4-FFF2-40B4-BE49-F238E27FC236}">
              <a16:creationId xmlns:a16="http://schemas.microsoft.com/office/drawing/2014/main" id="{DF3465BD-B60F-468D-9630-D1A9D3E511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109913"/>
          <a:ext cx="847725"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476248</xdr:colOff>
      <xdr:row>19</xdr:row>
      <xdr:rowOff>114300</xdr:rowOff>
    </xdr:from>
    <xdr:to>
      <xdr:col>4</xdr:col>
      <xdr:colOff>161923</xdr:colOff>
      <xdr:row>20</xdr:row>
      <xdr:rowOff>85725</xdr:rowOff>
    </xdr:to>
    <xdr:sp macro="" textlink="">
      <xdr:nvSpPr>
        <xdr:cNvPr id="2" name="Sprechblase: rechteckig 1">
          <a:extLst>
            <a:ext uri="{FF2B5EF4-FFF2-40B4-BE49-F238E27FC236}">
              <a16:creationId xmlns:a16="http://schemas.microsoft.com/office/drawing/2014/main" id="{556D33C1-63B2-4B55-A754-6CDE402626D9}"/>
            </a:ext>
          </a:extLst>
        </xdr:cNvPr>
        <xdr:cNvSpPr/>
      </xdr:nvSpPr>
      <xdr:spPr>
        <a:xfrm rot="10800000" flipV="1">
          <a:off x="1295398" y="3552825"/>
          <a:ext cx="2143125" cy="152400"/>
        </a:xfrm>
        <a:prstGeom prst="wedgeRectCallout">
          <a:avLst>
            <a:gd name="adj1" fmla="val 80922"/>
            <a:gd name="adj2" fmla="val -10357"/>
          </a:avLst>
        </a:prstGeom>
        <a:solidFill>
          <a:schemeClr val="accent2">
            <a:lumMod val="40000"/>
            <a:lumOff val="60000"/>
          </a:schemeClr>
        </a:solidFill>
        <a:ln>
          <a:solidFill>
            <a:schemeClr val="accent2"/>
          </a:solidFill>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r>
            <a:rPr lang="de-DE" sz="1100">
              <a:solidFill>
                <a:sysClr val="windowText" lastClr="000000"/>
              </a:solidFill>
            </a:rPr>
            <a:t>Die Tellerreste wereden vom Wiegeprotokoll gesammelt in Spalte K für jeden Messtag übertragen.</a:t>
          </a:r>
        </a:p>
      </xdr:txBody>
    </xdr:sp>
    <xdr:clientData/>
  </xdr:twoCellAnchor>
  <xdr:twoCellAnchor>
    <xdr:from>
      <xdr:col>14</xdr:col>
      <xdr:colOff>628648</xdr:colOff>
      <xdr:row>19</xdr:row>
      <xdr:rowOff>714374</xdr:rowOff>
    </xdr:from>
    <xdr:to>
      <xdr:col>16</xdr:col>
      <xdr:colOff>1104898</xdr:colOff>
      <xdr:row>22</xdr:row>
      <xdr:rowOff>9524</xdr:rowOff>
    </xdr:to>
    <xdr:sp macro="" textlink="">
      <xdr:nvSpPr>
        <xdr:cNvPr id="3" name="Sprechblase: rechteckig 2">
          <a:extLst>
            <a:ext uri="{FF2B5EF4-FFF2-40B4-BE49-F238E27FC236}">
              <a16:creationId xmlns:a16="http://schemas.microsoft.com/office/drawing/2014/main" id="{47186D05-6A1E-4A8E-A1D7-4F6244886E71}"/>
            </a:ext>
          </a:extLst>
        </xdr:cNvPr>
        <xdr:cNvSpPr/>
      </xdr:nvSpPr>
      <xdr:spPr>
        <a:xfrm rot="10800000" flipV="1">
          <a:off x="12096748" y="3619499"/>
          <a:ext cx="1828800" cy="371475"/>
        </a:xfrm>
        <a:prstGeom prst="wedgeRectCallout">
          <a:avLst>
            <a:gd name="adj1" fmla="val -38202"/>
            <a:gd name="adj2" fmla="val -89461"/>
          </a:avLst>
        </a:prstGeom>
        <a:solidFill>
          <a:schemeClr val="accent2">
            <a:lumMod val="40000"/>
            <a:lumOff val="60000"/>
          </a:schemeClr>
        </a:solidFill>
        <a:ln>
          <a:solidFill>
            <a:schemeClr val="accent2"/>
          </a:solidFill>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r>
            <a:rPr lang="de-DE" sz="1100">
              <a:solidFill>
                <a:sysClr val="windowText" lastClr="000000"/>
              </a:solidFill>
            </a:rPr>
            <a:t>Übernehmen Sie wichtige Anmerkungen</a:t>
          </a:r>
          <a:r>
            <a:rPr lang="de-DE" sz="1100" baseline="0">
              <a:solidFill>
                <a:sysClr val="windowText" lastClr="000000"/>
              </a:solidFill>
            </a:rPr>
            <a:t> aus dem Wiegeprotokoll.</a:t>
          </a:r>
          <a:endParaRPr lang="de-DE" sz="1100">
            <a:solidFill>
              <a:sysClr val="windowText" lastClr="000000"/>
            </a:solidFill>
          </a:endParaRPr>
        </a:p>
      </xdr:txBody>
    </xdr:sp>
    <xdr:clientData/>
  </xdr:twoCellAnchor>
  <xdr:twoCellAnchor>
    <xdr:from>
      <xdr:col>12</xdr:col>
      <xdr:colOff>761996</xdr:colOff>
      <xdr:row>13</xdr:row>
      <xdr:rowOff>457199</xdr:rowOff>
    </xdr:from>
    <xdr:to>
      <xdr:col>15</xdr:col>
      <xdr:colOff>523871</xdr:colOff>
      <xdr:row>15</xdr:row>
      <xdr:rowOff>9525</xdr:rowOff>
    </xdr:to>
    <xdr:sp macro="" textlink="">
      <xdr:nvSpPr>
        <xdr:cNvPr id="4" name="Sprechblase: rechteckig 3">
          <a:extLst>
            <a:ext uri="{FF2B5EF4-FFF2-40B4-BE49-F238E27FC236}">
              <a16:creationId xmlns:a16="http://schemas.microsoft.com/office/drawing/2014/main" id="{2ECF23F4-6938-4E7F-88CC-F7BDEC0C37FB}"/>
            </a:ext>
          </a:extLst>
        </xdr:cNvPr>
        <xdr:cNvSpPr/>
      </xdr:nvSpPr>
      <xdr:spPr>
        <a:xfrm rot="10800000" flipV="1">
          <a:off x="10591796" y="2533649"/>
          <a:ext cx="2219325" cy="190501"/>
        </a:xfrm>
        <a:prstGeom prst="wedgeRectCallout">
          <a:avLst>
            <a:gd name="adj1" fmla="val 39886"/>
            <a:gd name="adj2" fmla="val -152147"/>
          </a:avLst>
        </a:prstGeom>
        <a:solidFill>
          <a:schemeClr val="accent2">
            <a:lumMod val="40000"/>
            <a:lumOff val="60000"/>
          </a:schemeClr>
        </a:solidFill>
        <a:ln>
          <a:solidFill>
            <a:schemeClr val="accent2"/>
          </a:solidFill>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r>
            <a:rPr lang="de-DE" sz="1100">
              <a:solidFill>
                <a:sysClr val="windowText" lastClr="000000"/>
              </a:solidFill>
            </a:rPr>
            <a:t>M-O</a:t>
          </a:r>
          <a:r>
            <a:rPr lang="de-DE" sz="1100" baseline="0">
              <a:solidFill>
                <a:sysClr val="windowText" lastClr="000000"/>
              </a:solidFill>
            </a:rPr>
            <a:t> sind für für Einrichtungen mit einem Bestellsystem relevant.</a:t>
          </a:r>
          <a:endParaRPr lang="de-DE" sz="1100">
            <a:solidFill>
              <a:sysClr val="windowText" lastClr="000000"/>
            </a:solidFill>
          </a:endParaRPr>
        </a:p>
      </xdr:txBody>
    </xdr:sp>
    <xdr:clientData/>
  </xdr:twoCellAnchor>
  <xdr:twoCellAnchor>
    <xdr:from>
      <xdr:col>5</xdr:col>
      <xdr:colOff>161924</xdr:colOff>
      <xdr:row>14</xdr:row>
      <xdr:rowOff>476249</xdr:rowOff>
    </xdr:from>
    <xdr:to>
      <xdr:col>8</xdr:col>
      <xdr:colOff>95247</xdr:colOff>
      <xdr:row>18</xdr:row>
      <xdr:rowOff>95249</xdr:rowOff>
    </xdr:to>
    <xdr:sp macro="" textlink="">
      <xdr:nvSpPr>
        <xdr:cNvPr id="5" name="Sprechblase: rechteckig 4">
          <a:extLst>
            <a:ext uri="{FF2B5EF4-FFF2-40B4-BE49-F238E27FC236}">
              <a16:creationId xmlns:a16="http://schemas.microsoft.com/office/drawing/2014/main" id="{BD793EA8-024D-4D29-9430-CEEF489B1D92}"/>
            </a:ext>
          </a:extLst>
        </xdr:cNvPr>
        <xdr:cNvSpPr/>
      </xdr:nvSpPr>
      <xdr:spPr>
        <a:xfrm rot="10800000" flipV="1">
          <a:off x="4257674" y="2714624"/>
          <a:ext cx="2390773" cy="638175"/>
        </a:xfrm>
        <a:prstGeom prst="wedgeRectCallout">
          <a:avLst>
            <a:gd name="adj1" fmla="val -56528"/>
            <a:gd name="adj2" fmla="val -170057"/>
          </a:avLst>
        </a:prstGeom>
        <a:solidFill>
          <a:schemeClr val="accent2">
            <a:lumMod val="40000"/>
            <a:lumOff val="60000"/>
          </a:schemeClr>
        </a:solidFill>
        <a:ln>
          <a:solidFill>
            <a:schemeClr val="accent2"/>
          </a:solidFill>
        </a:ln>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l"/>
          <a:r>
            <a:rPr lang="de-DE" sz="1100">
              <a:solidFill>
                <a:sysClr val="windowText" lastClr="000000"/>
              </a:solidFill>
            </a:rPr>
            <a:t>Für eine möglichst</a:t>
          </a:r>
          <a:r>
            <a:rPr lang="de-DE" sz="1100" baseline="0">
              <a:solidFill>
                <a:sysClr val="windowText" lastClr="000000"/>
              </a:solidFill>
            </a:rPr>
            <a:t> detaillierte Messung solten auch die Produktionsmengen gewogen werden, um diese mit den Ausgabemengen und den Tellerresten ins Verhältnis zu setzen.</a:t>
          </a:r>
          <a:endParaRPr lang="de-DE" sz="1100">
            <a:solidFill>
              <a:sysClr val="windowText" lastClr="00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F05D013-67C2-46DE-819F-0067873D4FBB}" name="Tabelle13" displayName="Tabelle13" ref="A13:Q23" totalsRowShown="0" headerRowDxfId="38" dataDxfId="37">
  <tableColumns count="17">
    <tableColumn id="2" xr3:uid="{A9690435-79E8-48FA-8BB5-0C9FE2AEFD62}" name="Tag" dataDxfId="36"/>
    <tableColumn id="3" xr3:uid="{EAC3CF9B-E6D1-4BB0-BBF4-E4EAAEF69AC6}" name="Menü-_x000a_linie" dataDxfId="35"/>
    <tableColumn id="4" xr3:uid="{F1AA6446-D8ED-4E19-AEAD-8464B255E7FF}" name="Produkt" dataDxfId="34"/>
    <tableColumn id="5" xr3:uid="{6F2520BC-20F0-49BA-8B47-DA4CDADDC7DC}" name="Lebensmittel-Kategorie" dataDxfId="33"/>
    <tableColumn id="6" xr3:uid="{A434EB3E-7443-4D73-B71B-CF40C92876EF}" name="geplante Portionen" dataDxfId="32"/>
    <tableColumn id="7" xr3:uid="{EEB1742D-DD16-422F-B1C0-24A5AA3BB910}" name="Portions-gewicht (g)" dataDxfId="31"/>
    <tableColumn id="8" xr3:uid="{4B5C14D9-BBA2-46C4-BA8C-E406B97FF4C6}" name="Produktions-menge _x000a_gesamt (g)" dataDxfId="30">
      <calculatedColumnFormula>Tabelle13[[#This Row],[Portions-gewicht (g)]]*Tabelle13[[#This Row],[geplante Portionen]]</calculatedColumnFormula>
    </tableColumn>
    <tableColumn id="15" xr3:uid="{D6844EED-E24F-48B0-B1E1-47569CDF13E1}" name="Überproduktion zur Weiter-verwertung" dataDxfId="29">
      <calculatedColumnFormula>Tabelle13[[#This Row],[Produktions-menge 
gesamt (g)]]*0.05</calculatedColumnFormula>
    </tableColumn>
    <tableColumn id="16" xr3:uid="{6A70BEA3-2264-49CD-B5D0-B115CA295ABF}" name="Produktions-menge tatsächlich ausgegeben" dataDxfId="28">
      <calculatedColumnFormula>Tabelle13[[#This Row],[Produktions-menge 
gesamt (g)]]-Tabelle13[[#This Row],[Überproduktion zur Weiter-verwertung]]</calculatedColumnFormula>
    </tableColumn>
    <tableColumn id="9" xr3:uid="{AADF9A78-FDAF-4ED5-B4F5-E0661F3ED5F2}" name="Ausgabe-reste (g)" dataDxfId="27">
      <calculatedColumnFormula>Tabelle13[[#This Row],[Produktions-menge tatsächlich ausgegeben]]*0.1</calculatedColumnFormula>
    </tableColumn>
    <tableColumn id="10" xr3:uid="{FA467653-CDFA-41C8-BC25-817F738998AE}" name="Teller-reste (g)" dataDxfId="26"/>
    <tableColumn id="18" xr3:uid="{BA1C1908-0F06-428F-9116-4310052508BD}" name="LM-Abfälle gemischt (g)" dataDxfId="25">
      <calculatedColumnFormula>Tabelle13[[#This Row],[Produktions-menge tatsächlich ausgegeben]]+Tabelle13[[#This Row],[Ausgabe-reste (g)]]</calculatedColumnFormula>
    </tableColumn>
    <tableColumn id="11" xr3:uid="{0CDFD4E5-5995-4438-8878-6BE94BF545F4}" name="Bestellte Mahlzeiten" dataDxfId="24"/>
    <tableColumn id="12" xr3:uid="{9588DBEA-6350-4FD8-B139-0A70D2A4C35E}" name="Nach-gebuchte Mahlzeiten" dataDxfId="23"/>
    <tableColumn id="13" xr3:uid="{5EE8BC3A-096E-4A23-9E10-A3FD302ABD90}" name="Nicht abgeholte Mahlzeiten" dataDxfId="22"/>
    <tableColumn id="14" xr3:uid="{6DDB0391-B682-4B72-BFFD-3DF2FB6F270F}" name="ausgegebene Mahlzeiten" dataDxfId="21">
      <calculatedColumnFormula>Tabelle13[[#This Row],[Bestellte Mahlzeiten]]-Tabelle13[[#This Row],[Nicht abgeholte Mahlzeiten]]+Tabelle13[[#This Row],[Nach-gebuchte Mahlzeiten]]</calculatedColumnFormula>
    </tableColumn>
    <tableColumn id="1" xr3:uid="{9168C213-069C-44BC-8355-0AE0C6A3A6C6}" name="Anmerkugnen / Auffälligkeiten (s. Wiegeprotokolle)" dataDxfId="20"/>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780B77C-0C30-475C-92F2-73F80C3A891D}" name="Tabelle1" displayName="Tabelle1" ref="A13:R143" totalsRowShown="0" headerRowDxfId="19" dataDxfId="18">
  <tableColumns count="18">
    <tableColumn id="2" xr3:uid="{A9690435-79E8-48FA-8BB5-0C9FE2AEFD62}" name="Tag" dataDxfId="17"/>
    <tableColumn id="3" xr3:uid="{EAC3CF9B-E6D1-4BB0-BBF4-E4EAAEF69AC6}" name="Menü-_x000a_linie" dataDxfId="16"/>
    <tableColumn id="4" xr3:uid="{F1AA6446-D8ED-4E19-AEAD-8464B255E7FF}" name="Produkt" dataDxfId="15"/>
    <tableColumn id="5" xr3:uid="{6F2520BC-20F0-49BA-8B47-DA4CDADDC7DC}" name="Lebensmittel-Kategorie" dataDxfId="14"/>
    <tableColumn id="6" xr3:uid="{A434EB3E-7443-4D73-B71B-CF40C92876EF}" name="geplante Portionen" dataDxfId="13"/>
    <tableColumn id="7" xr3:uid="{EEB1742D-DD16-422F-B1C0-24A5AA3BB910}" name="Portions-gewicht (g)" dataDxfId="12"/>
    <tableColumn id="8" xr3:uid="{4B5C14D9-BBA2-46C4-BA8C-E406B97FF4C6}" name="Produktions-menge _x000a_gesamt (g)" dataDxfId="11">
      <calculatedColumnFormula>Tabelle1[[#This Row],[Portions-gewicht (g)]]*Tabelle1[[#This Row],[geplante Portionen]]</calculatedColumnFormula>
    </tableColumn>
    <tableColumn id="17" xr3:uid="{1CF2872B-5BED-46F5-9B66-1CBCFCF96A91}" name="Überproduktion (Abfall)" dataDxfId="10"/>
    <tableColumn id="15" xr3:uid="{D6844EED-E24F-48B0-B1E1-47569CDF13E1}" name="Überproduktion zur Weiter-verwertung" dataDxfId="9"/>
    <tableColumn id="16" xr3:uid="{6A70BEA3-2264-49CD-B5D0-B115CA295ABF}" name="Produktions-menge tatsächlich ausgegeben" dataDxfId="8">
      <calculatedColumnFormula>L26</calculatedColumnFormula>
    </tableColumn>
    <tableColumn id="9" xr3:uid="{AADF9A78-FDAF-4ED5-B4F5-E0661F3ED5F2}" name="Ausgabe-reste (g)" dataDxfId="7"/>
    <tableColumn id="10" xr3:uid="{FA467653-CDFA-41C8-BC25-817F738998AE}" name="Teller-reste (g)" dataDxfId="6"/>
    <tableColumn id="18" xr3:uid="{BA1C1908-0F06-428F-9116-4310052508BD}" name="LM-Abfälle gemischt (g)" dataDxfId="5"/>
    <tableColumn id="11" xr3:uid="{0CDFD4E5-5995-4438-8878-6BE94BF545F4}" name="Bestellte Mahlzeiten" dataDxfId="4"/>
    <tableColumn id="12" xr3:uid="{9588DBEA-6350-4FD8-B139-0A70D2A4C35E}" name="Nach-gebuchte Mahlzeiten" dataDxfId="3"/>
    <tableColumn id="13" xr3:uid="{5EE8BC3A-096E-4A23-9E10-A3FD302ABD90}" name="Nicht abgeholte Mahlzeiten" dataDxfId="2"/>
    <tableColumn id="14" xr3:uid="{6DDB0391-B682-4B72-BFFD-3DF2FB6F270F}" name="ausgegebene Mahlzeiten" dataDxfId="1">
      <calculatedColumnFormula>Tabelle1[[#This Row],[Bestellte Mahlzeiten]]-Tabelle1[[#This Row],[Nicht abgeholte Mahlzeiten]]+Tabelle1[[#This Row],[Nach-gebuchte Mahlzeiten]]</calculatedColumnFormula>
    </tableColumn>
    <tableColumn id="1" xr3:uid="{9168C213-069C-44BC-8355-0AE0C6A3A6C6}" name="Anmerkugnen / Auffälligkeiten (s. Wiegeprotokolle)" dataDxfId="0"/>
  </tableColumns>
  <tableStyleInfo name="TableStyleLight14"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rnaehrung-nachhaltig.de/" TargetMode="External"/><Relationship Id="rId1" Type="http://schemas.openxmlformats.org/officeDocument/2006/relationships/hyperlink" Target="https://creativecommons.org/licenses/by/4.0/deed.de"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DDB42-F289-4A98-A361-85540955DF30}">
  <sheetPr>
    <tabColor theme="5"/>
  </sheetPr>
  <dimension ref="A1:D16"/>
  <sheetViews>
    <sheetView tabSelected="1" topLeftCell="A7" workbookViewId="0">
      <selection activeCell="A11" sqref="A11"/>
    </sheetView>
  </sheetViews>
  <sheetFormatPr baseColWidth="10" defaultRowHeight="14.25" x14ac:dyDescent="0.45"/>
  <cols>
    <col min="1" max="1" width="100.59765625" customWidth="1"/>
    <col min="4" max="4" width="40.59765625" customWidth="1"/>
  </cols>
  <sheetData>
    <row r="1" spans="1:4" x14ac:dyDescent="0.45">
      <c r="A1" s="42" t="s">
        <v>57</v>
      </c>
    </row>
    <row r="2" spans="1:4" ht="203.25" x14ac:dyDescent="0.45">
      <c r="A2" s="43" t="s">
        <v>60</v>
      </c>
    </row>
    <row r="7" spans="1:4" x14ac:dyDescent="0.45">
      <c r="A7" s="33" t="s">
        <v>49</v>
      </c>
      <c r="B7" s="34" t="s">
        <v>50</v>
      </c>
    </row>
    <row r="8" spans="1:4" x14ac:dyDescent="0.45">
      <c r="A8" s="33"/>
      <c r="B8" s="41" t="s">
        <v>51</v>
      </c>
      <c r="C8" s="41" t="s">
        <v>52</v>
      </c>
      <c r="D8" s="41" t="s">
        <v>53</v>
      </c>
    </row>
    <row r="9" spans="1:4" x14ac:dyDescent="0.45">
      <c r="A9" s="35"/>
      <c r="B9" s="36"/>
      <c r="C9" s="36"/>
      <c r="D9" s="36"/>
    </row>
    <row r="10" spans="1:4" x14ac:dyDescent="0.45">
      <c r="A10" s="35"/>
      <c r="B10" s="36"/>
      <c r="C10" s="36"/>
      <c r="D10" s="36"/>
    </row>
    <row r="11" spans="1:4" ht="54" x14ac:dyDescent="0.45">
      <c r="A11" s="37" t="s">
        <v>58</v>
      </c>
      <c r="B11" s="36"/>
      <c r="C11" s="36"/>
      <c r="D11" s="36"/>
    </row>
    <row r="12" spans="1:4" x14ac:dyDescent="0.45">
      <c r="A12" s="38"/>
      <c r="B12" s="36"/>
      <c r="C12" s="36"/>
      <c r="D12" s="36"/>
    </row>
    <row r="13" spans="1:4" x14ac:dyDescent="0.45">
      <c r="A13" s="39" t="s">
        <v>54</v>
      </c>
      <c r="B13" s="36"/>
      <c r="C13" s="36"/>
      <c r="D13" s="36"/>
    </row>
    <row r="14" spans="1:4" x14ac:dyDescent="0.45">
      <c r="A14" s="38" t="s">
        <v>55</v>
      </c>
      <c r="B14" s="36"/>
      <c r="C14" s="36"/>
      <c r="D14" s="36"/>
    </row>
    <row r="15" spans="1:4" x14ac:dyDescent="0.45">
      <c r="A15" s="39" t="s">
        <v>56</v>
      </c>
      <c r="B15" s="36"/>
      <c r="C15" s="36"/>
      <c r="D15" s="36"/>
    </row>
    <row r="16" spans="1:4" x14ac:dyDescent="0.45">
      <c r="A16" s="40"/>
      <c r="B16" s="36"/>
      <c r="C16" s="36"/>
      <c r="D16" s="36"/>
    </row>
  </sheetData>
  <hyperlinks>
    <hyperlink ref="A13" r:id="rId1" display="https://creativecommons.org/licenses/by/4.0/deed.de" xr:uid="{FCB628AB-7D1A-4860-9D36-5715B9C6A7CA}"/>
    <hyperlink ref="A15" r:id="rId2" xr:uid="{4FA82F61-C105-42E2-9E97-BBFB5453B4CC}"/>
  </hyperlinks>
  <pageMargins left="0.7" right="0.7" top="0.78740157499999996" bottom="0.78740157499999996" header="0.3" footer="0.3"/>
  <pageSetup paperSize="9" orientation="portrait" horizontalDpi="4294967293" verticalDpi="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5BF0A-625C-49BB-B37A-64F1E760EBD4}">
  <sheetPr>
    <tabColor theme="4" tint="0.79998168889431442"/>
  </sheetPr>
  <dimension ref="A2:Q23"/>
  <sheetViews>
    <sheetView topLeftCell="F1" zoomScaleNormal="100" workbookViewId="0">
      <selection activeCell="G23" sqref="G23"/>
    </sheetView>
  </sheetViews>
  <sheetFormatPr baseColWidth="10" defaultColWidth="11.3984375" defaultRowHeight="13.5" x14ac:dyDescent="0.35"/>
  <cols>
    <col min="1" max="1" width="15" style="1" bestFit="1" customWidth="1"/>
    <col min="2" max="2" width="7.86328125" style="1" customWidth="1"/>
    <col min="3" max="3" width="16" style="1" customWidth="1"/>
    <col min="4" max="4" width="16.73046875" style="1" customWidth="1"/>
    <col min="5" max="5" width="10.73046875" style="1" customWidth="1"/>
    <col min="6" max="6" width="11.1328125" style="1" customWidth="1"/>
    <col min="7" max="7" width="14.73046875" style="1" bestFit="1" customWidth="1"/>
    <col min="8" max="8" width="16.73046875" style="1" bestFit="1" customWidth="1"/>
    <col min="9" max="9" width="13.3984375" style="1" bestFit="1" customWidth="1"/>
    <col min="10" max="10" width="11.3984375" style="1"/>
    <col min="11" max="11" width="10" style="1" customWidth="1"/>
    <col min="12" max="12" width="11.3984375" style="1"/>
    <col min="13" max="13" width="12.3984375" style="1" customWidth="1"/>
    <col min="14" max="14" width="13.86328125" style="1" customWidth="1"/>
    <col min="15" max="15" width="13.1328125" style="1" customWidth="1"/>
    <col min="16" max="16" width="15.59765625" style="1" customWidth="1"/>
    <col min="17" max="17" width="25.3984375" style="1" customWidth="1"/>
    <col min="18" max="16384" width="11.3984375" style="1"/>
  </cols>
  <sheetData>
    <row r="2" spans="1:17" ht="13.9" x14ac:dyDescent="0.35">
      <c r="A2" s="11"/>
    </row>
    <row r="3" spans="1:17" ht="15.75" customHeight="1" x14ac:dyDescent="0.35">
      <c r="A3" s="53" t="s">
        <v>44</v>
      </c>
      <c r="B3" s="54"/>
      <c r="C3" s="54"/>
      <c r="D3" s="54"/>
      <c r="E3" s="54"/>
      <c r="F3" s="54"/>
      <c r="G3" s="54"/>
      <c r="H3" s="54"/>
      <c r="I3" s="54"/>
      <c r="J3" s="54"/>
      <c r="K3" s="54"/>
    </row>
    <row r="4" spans="1:17" ht="15.75" customHeight="1" x14ac:dyDescent="0.35">
      <c r="A4" s="15"/>
      <c r="B4" s="15"/>
      <c r="C4" s="15"/>
      <c r="D4" s="15"/>
      <c r="E4" s="15"/>
      <c r="F4" s="15"/>
      <c r="G4" s="15"/>
      <c r="H4" s="15"/>
      <c r="I4" s="15"/>
      <c r="J4" s="15"/>
    </row>
    <row r="5" spans="1:17" ht="15.75" customHeight="1" x14ac:dyDescent="0.35">
      <c r="A5" s="46" t="s">
        <v>43</v>
      </c>
      <c r="B5" s="46"/>
      <c r="C5" s="46"/>
      <c r="D5" s="46"/>
      <c r="E5" s="46"/>
      <c r="F5" s="46"/>
      <c r="G5" s="46"/>
      <c r="H5" s="46"/>
      <c r="I5" s="46"/>
      <c r="J5" s="46"/>
    </row>
    <row r="6" spans="1:17" ht="15.75" customHeight="1" thickBot="1" x14ac:dyDescent="0.4">
      <c r="A6" s="14"/>
      <c r="B6" s="14"/>
      <c r="C6" s="14"/>
      <c r="D6" s="14"/>
      <c r="E6" s="14"/>
      <c r="F6" s="14"/>
      <c r="G6" s="14"/>
      <c r="H6" s="14"/>
      <c r="I6" s="14"/>
      <c r="J6" s="14"/>
    </row>
    <row r="7" spans="1:17" ht="15.75" customHeight="1" x14ac:dyDescent="0.35">
      <c r="A7" s="14"/>
      <c r="B7" s="14"/>
      <c r="C7" s="14"/>
      <c r="D7" s="14"/>
      <c r="E7" s="14"/>
      <c r="F7" s="14"/>
      <c r="G7" s="14"/>
      <c r="H7" s="13" t="s">
        <v>1</v>
      </c>
      <c r="I7" s="47"/>
      <c r="J7" s="48"/>
      <c r="K7" s="49"/>
    </row>
    <row r="8" spans="1:17" ht="14.25" thickBot="1" x14ac:dyDescent="0.4">
      <c r="A8" s="11"/>
      <c r="H8" s="12" t="s">
        <v>2</v>
      </c>
      <c r="I8" s="50"/>
      <c r="J8" s="51"/>
      <c r="K8" s="52"/>
    </row>
    <row r="9" spans="1:17" ht="13.9" x14ac:dyDescent="0.35">
      <c r="A9" s="11"/>
      <c r="I9" s="8"/>
      <c r="J9" s="8"/>
      <c r="K9" s="8"/>
    </row>
    <row r="10" spans="1:17" ht="13.9" x14ac:dyDescent="0.35">
      <c r="A10" s="11" t="s">
        <v>19</v>
      </c>
      <c r="B10" s="55" t="s">
        <v>21</v>
      </c>
      <c r="C10" s="55"/>
      <c r="D10" s="55"/>
      <c r="E10" s="55"/>
      <c r="F10" s="55"/>
      <c r="G10" s="55"/>
      <c r="H10" s="55"/>
      <c r="I10" s="55"/>
      <c r="J10" s="55"/>
      <c r="K10" s="55"/>
    </row>
    <row r="11" spans="1:17" ht="13.9" x14ac:dyDescent="0.35">
      <c r="A11" s="11"/>
      <c r="B11" s="55"/>
      <c r="C11" s="55"/>
      <c r="D11" s="55"/>
      <c r="E11" s="55"/>
      <c r="F11" s="55"/>
      <c r="G11" s="55"/>
      <c r="H11" s="55"/>
      <c r="I11" s="55"/>
      <c r="J11" s="55"/>
      <c r="K11" s="55"/>
    </row>
    <row r="12" spans="1:17" ht="13.9" x14ac:dyDescent="0.35">
      <c r="A12" s="11"/>
      <c r="I12" s="8"/>
      <c r="J12" s="8"/>
      <c r="K12" s="8"/>
      <c r="M12" s="45" t="s">
        <v>22</v>
      </c>
      <c r="N12" s="45"/>
      <c r="O12" s="45"/>
      <c r="P12" s="10"/>
    </row>
    <row r="13" spans="1:17" s="8" customFormat="1" ht="66" customHeight="1" x14ac:dyDescent="0.35">
      <c r="A13" s="9" t="s">
        <v>3</v>
      </c>
      <c r="B13" s="9" t="s">
        <v>4</v>
      </c>
      <c r="C13" s="9" t="s">
        <v>5</v>
      </c>
      <c r="D13" s="9" t="s">
        <v>20</v>
      </c>
      <c r="E13" s="9" t="s">
        <v>6</v>
      </c>
      <c r="F13" s="9" t="s">
        <v>7</v>
      </c>
      <c r="G13" s="9" t="s">
        <v>8</v>
      </c>
      <c r="H13" s="9" t="s">
        <v>9</v>
      </c>
      <c r="I13" s="9" t="s">
        <v>10</v>
      </c>
      <c r="J13" s="9" t="s">
        <v>11</v>
      </c>
      <c r="K13" s="9" t="s">
        <v>12</v>
      </c>
      <c r="L13" s="9" t="s">
        <v>13</v>
      </c>
      <c r="M13" s="9" t="s">
        <v>14</v>
      </c>
      <c r="N13" s="9" t="s">
        <v>15</v>
      </c>
      <c r="O13" s="9" t="s">
        <v>16</v>
      </c>
      <c r="P13" s="9" t="s">
        <v>17</v>
      </c>
      <c r="Q13" s="9" t="s">
        <v>18</v>
      </c>
    </row>
    <row r="14" spans="1:17" ht="37.5" x14ac:dyDescent="0.35">
      <c r="A14" s="5">
        <v>45174</v>
      </c>
      <c r="B14" s="7" t="s">
        <v>37</v>
      </c>
      <c r="C14" s="4" t="s">
        <v>42</v>
      </c>
      <c r="D14" s="4" t="s">
        <v>41</v>
      </c>
      <c r="E14" s="4">
        <v>80</v>
      </c>
      <c r="F14" s="4">
        <v>180</v>
      </c>
      <c r="G14" s="4">
        <f>Tabelle13[[#This Row],[Portions-gewicht (g)]]*Tabelle13[[#This Row],[geplante Portionen]]</f>
        <v>14400</v>
      </c>
      <c r="H14" s="4">
        <f>Tabelle13[[#This Row],[Produktions-menge 
gesamt (g)]]*0.05</f>
        <v>720</v>
      </c>
      <c r="I14" s="4">
        <f>Tabelle13[[#This Row],[Produktions-menge 
gesamt (g)]]-Tabelle13[[#This Row],[Überproduktion zur Weiter-verwertung]]</f>
        <v>13680</v>
      </c>
      <c r="J14" s="4">
        <f>Tabelle13[[#This Row],[Produktions-menge tatsächlich ausgegeben]]*0.1</f>
        <v>1368</v>
      </c>
      <c r="K14" s="4"/>
      <c r="L14" s="4">
        <f>Tabelle13[[#This Row],[Produktions-menge tatsächlich ausgegeben]]+Tabelle13[[#This Row],[Ausgabe-reste (g)]]</f>
        <v>15048</v>
      </c>
      <c r="M14" s="4"/>
      <c r="N14" s="4"/>
      <c r="O14" s="4"/>
      <c r="P14" s="4">
        <f>Tabelle13[[#This Row],[Bestellte Mahlzeiten]]-Tabelle13[[#This Row],[Nicht abgeholte Mahlzeiten]]+Tabelle13[[#This Row],[Nach-gebuchte Mahlzeiten]]</f>
        <v>0</v>
      </c>
      <c r="Q14" s="4" t="s">
        <v>40</v>
      </c>
    </row>
    <row r="15" spans="1:17" ht="37.5" x14ac:dyDescent="0.35">
      <c r="A15" s="5">
        <v>45174</v>
      </c>
      <c r="B15" s="7" t="s">
        <v>37</v>
      </c>
      <c r="C15" s="4" t="s">
        <v>39</v>
      </c>
      <c r="D15" s="4" t="s">
        <v>31</v>
      </c>
      <c r="E15" s="4">
        <v>80</v>
      </c>
      <c r="F15" s="4">
        <v>100</v>
      </c>
      <c r="G15" s="4">
        <f>Tabelle13[[#This Row],[Portions-gewicht (g)]]*Tabelle13[[#This Row],[geplante Portionen]]</f>
        <v>8000</v>
      </c>
      <c r="H15" s="4">
        <f>Tabelle13[[#This Row],[Produktions-menge 
gesamt (g)]]*0.05</f>
        <v>400</v>
      </c>
      <c r="I15" s="4">
        <f>Tabelle13[[#This Row],[Produktions-menge 
gesamt (g)]]-Tabelle13[[#This Row],[Überproduktion zur Weiter-verwertung]]</f>
        <v>7600</v>
      </c>
      <c r="J15" s="4">
        <f>Tabelle13[[#This Row],[Produktions-menge tatsächlich ausgegeben]]*0.1</f>
        <v>760</v>
      </c>
      <c r="K15" s="4"/>
      <c r="L15" s="4">
        <f>Tabelle13[[#This Row],[Produktions-menge tatsächlich ausgegeben]]+Tabelle13[[#This Row],[Ausgabe-reste (g)]]</f>
        <v>8360</v>
      </c>
      <c r="M15" s="4"/>
      <c r="N15" s="4"/>
      <c r="O15" s="4"/>
      <c r="P15" s="4">
        <f>Tabelle13[[#This Row],[Bestellte Mahlzeiten]]-Tabelle13[[#This Row],[Nicht abgeholte Mahlzeiten]]+Tabelle13[[#This Row],[Nach-gebuchte Mahlzeiten]]</f>
        <v>0</v>
      </c>
      <c r="Q15" s="4" t="s">
        <v>38</v>
      </c>
    </row>
    <row r="16" spans="1:17" ht="18.75" x14ac:dyDescent="0.35">
      <c r="A16" s="5">
        <v>45174</v>
      </c>
      <c r="B16" s="7" t="s">
        <v>37</v>
      </c>
      <c r="C16" s="4" t="s">
        <v>36</v>
      </c>
      <c r="D16" s="4" t="s">
        <v>27</v>
      </c>
      <c r="E16" s="4">
        <v>80</v>
      </c>
      <c r="F16" s="4">
        <v>50</v>
      </c>
      <c r="G16" s="4">
        <f>Tabelle13[[#This Row],[Portions-gewicht (g)]]*Tabelle13[[#This Row],[geplante Portionen]]</f>
        <v>4000</v>
      </c>
      <c r="H16" s="4">
        <f>Tabelle13[[#This Row],[Produktions-menge 
gesamt (g)]]*0.05</f>
        <v>200</v>
      </c>
      <c r="I16" s="4">
        <f>Tabelle13[[#This Row],[Produktions-menge 
gesamt (g)]]-Tabelle13[[#This Row],[Überproduktion zur Weiter-verwertung]]</f>
        <v>3800</v>
      </c>
      <c r="J16" s="4">
        <f>Tabelle13[[#This Row],[Produktions-menge tatsächlich ausgegeben]]*0.1</f>
        <v>380</v>
      </c>
      <c r="K16" s="4"/>
      <c r="L16" s="4">
        <f>Tabelle13[[#This Row],[Produktions-menge tatsächlich ausgegeben]]+Tabelle13[[#This Row],[Ausgabe-reste (g)]]</f>
        <v>4180</v>
      </c>
      <c r="M16" s="4"/>
      <c r="N16" s="4"/>
      <c r="O16" s="4"/>
      <c r="P16" s="4">
        <f>Tabelle13[[#This Row],[Bestellte Mahlzeiten]]-Tabelle13[[#This Row],[Nicht abgeholte Mahlzeiten]]+Tabelle13[[#This Row],[Nach-gebuchte Mahlzeiten]]</f>
        <v>0</v>
      </c>
      <c r="Q16" s="4" t="s">
        <v>35</v>
      </c>
    </row>
    <row r="17" spans="1:17" ht="18.75" x14ac:dyDescent="0.35">
      <c r="A17" s="5">
        <v>45174</v>
      </c>
      <c r="B17" s="7" t="s">
        <v>29</v>
      </c>
      <c r="C17" s="4" t="s">
        <v>34</v>
      </c>
      <c r="D17" s="4" t="s">
        <v>33</v>
      </c>
      <c r="E17" s="4">
        <v>120</v>
      </c>
      <c r="F17" s="4">
        <v>150</v>
      </c>
      <c r="G17" s="4">
        <f>Tabelle13[[#This Row],[Portions-gewicht (g)]]*Tabelle13[[#This Row],[geplante Portionen]]</f>
        <v>18000</v>
      </c>
      <c r="H17" s="4">
        <f>Tabelle13[[#This Row],[Produktions-menge 
gesamt (g)]]*0.05</f>
        <v>900</v>
      </c>
      <c r="I17" s="4">
        <f>Tabelle13[[#This Row],[Produktions-menge 
gesamt (g)]]-Tabelle13[[#This Row],[Überproduktion zur Weiter-verwertung]]</f>
        <v>17100</v>
      </c>
      <c r="J17" s="4">
        <f>Tabelle13[[#This Row],[Produktions-menge tatsächlich ausgegeben]]*0.1</f>
        <v>1710</v>
      </c>
      <c r="K17" s="4"/>
      <c r="L17" s="4">
        <f>Tabelle13[[#This Row],[Produktions-menge tatsächlich ausgegeben]]+Tabelle13[[#This Row],[Ausgabe-reste (g)]]</f>
        <v>18810</v>
      </c>
      <c r="M17" s="4"/>
      <c r="N17" s="4"/>
      <c r="O17" s="4"/>
      <c r="P17" s="4">
        <f>Tabelle13[[#This Row],[Bestellte Mahlzeiten]]-Tabelle13[[#This Row],[Nicht abgeholte Mahlzeiten]]+Tabelle13[[#This Row],[Nach-gebuchte Mahlzeiten]]</f>
        <v>0</v>
      </c>
      <c r="Q17" s="4" t="s">
        <v>30</v>
      </c>
    </row>
    <row r="18" spans="1:17" ht="18.75" x14ac:dyDescent="0.35">
      <c r="A18" s="5">
        <v>45174</v>
      </c>
      <c r="B18" s="7" t="s">
        <v>29</v>
      </c>
      <c r="C18" s="4" t="s">
        <v>32</v>
      </c>
      <c r="D18" s="4" t="s">
        <v>31</v>
      </c>
      <c r="E18" s="4">
        <v>120</v>
      </c>
      <c r="F18" s="4">
        <v>120</v>
      </c>
      <c r="G18" s="4">
        <f>Tabelle13[[#This Row],[Portions-gewicht (g)]]*Tabelle13[[#This Row],[geplante Portionen]]</f>
        <v>14400</v>
      </c>
      <c r="H18" s="4">
        <v>0</v>
      </c>
      <c r="I18" s="4">
        <f>Tabelle13[[#This Row],[Produktions-menge 
gesamt (g)]]-Tabelle13[[#This Row],[Überproduktion zur Weiter-verwertung]]</f>
        <v>14400</v>
      </c>
      <c r="J18" s="4">
        <f>Tabelle13[[#This Row],[Produktions-menge tatsächlich ausgegeben]]*0.1</f>
        <v>1440</v>
      </c>
      <c r="K18" s="4"/>
      <c r="L18" s="4">
        <f>Tabelle13[[#This Row],[Produktions-menge tatsächlich ausgegeben]]+Tabelle13[[#This Row],[Ausgabe-reste (g)]]</f>
        <v>15840</v>
      </c>
      <c r="M18" s="4"/>
      <c r="N18" s="4"/>
      <c r="O18" s="4"/>
      <c r="P18" s="4">
        <f>Tabelle13[[#This Row],[Bestellte Mahlzeiten]]-Tabelle13[[#This Row],[Nicht abgeholte Mahlzeiten]]+Tabelle13[[#This Row],[Nach-gebuchte Mahlzeiten]]</f>
        <v>0</v>
      </c>
      <c r="Q18" s="4" t="s">
        <v>30</v>
      </c>
    </row>
    <row r="19" spans="1:17" ht="37.5" x14ac:dyDescent="0.35">
      <c r="A19" s="5">
        <v>45174</v>
      </c>
      <c r="B19" s="7" t="s">
        <v>29</v>
      </c>
      <c r="C19" s="4" t="s">
        <v>28</v>
      </c>
      <c r="D19" s="4" t="s">
        <v>27</v>
      </c>
      <c r="E19" s="4">
        <v>120</v>
      </c>
      <c r="F19" s="4">
        <v>50</v>
      </c>
      <c r="G19" s="4">
        <f>Tabelle13[[#This Row],[Portions-gewicht (g)]]*Tabelle13[[#This Row],[geplante Portionen]]</f>
        <v>6000</v>
      </c>
      <c r="H19" s="4">
        <f>Tabelle13[[#This Row],[Produktions-menge 
gesamt (g)]]*0.05</f>
        <v>300</v>
      </c>
      <c r="I19" s="4">
        <f>Tabelle13[[#This Row],[Produktions-menge 
gesamt (g)]]-Tabelle13[[#This Row],[Überproduktion zur Weiter-verwertung]]</f>
        <v>5700</v>
      </c>
      <c r="J19" s="4">
        <f>Tabelle13[[#This Row],[Produktions-menge tatsächlich ausgegeben]]*0.1</f>
        <v>570</v>
      </c>
      <c r="K19" s="4"/>
      <c r="L19" s="4">
        <f>Tabelle13[[#This Row],[Produktions-menge tatsächlich ausgegeben]]+Tabelle13[[#This Row],[Ausgabe-reste (g)]]</f>
        <v>6270</v>
      </c>
      <c r="M19" s="4"/>
      <c r="N19" s="4"/>
      <c r="O19" s="4"/>
      <c r="P19" s="4">
        <f>Tabelle13[[#This Row],[Bestellte Mahlzeiten]]-Tabelle13[[#This Row],[Nicht abgeholte Mahlzeiten]]+Tabelle13[[#This Row],[Nach-gebuchte Mahlzeiten]]</f>
        <v>0</v>
      </c>
      <c r="Q19" s="4" t="s">
        <v>26</v>
      </c>
    </row>
    <row r="20" spans="1:17" ht="56.25" x14ac:dyDescent="0.35">
      <c r="A20" s="6" t="s">
        <v>25</v>
      </c>
      <c r="B20" s="4"/>
      <c r="C20" s="4"/>
      <c r="D20" s="4"/>
      <c r="E20" s="4"/>
      <c r="F20" s="4"/>
      <c r="G20" s="4">
        <f>Tabelle13[[#This Row],[Portions-gewicht (g)]]*Tabelle13[[#This Row],[geplante Portionen]]</f>
        <v>0</v>
      </c>
      <c r="H20" s="4">
        <f>Tabelle13[[#This Row],[Produktions-menge 
gesamt (g)]]*0.05</f>
        <v>0</v>
      </c>
      <c r="I20" s="4">
        <f>Tabelle13[[#This Row],[Produktions-menge 
gesamt (g)]]-Tabelle13[[#This Row],[Überproduktion zur Weiter-verwertung]]</f>
        <v>0</v>
      </c>
      <c r="J20" s="4">
        <f>Tabelle13[[#This Row],[Produktions-menge tatsächlich ausgegeben]]*0.1</f>
        <v>0</v>
      </c>
      <c r="K20" s="4">
        <v>19000</v>
      </c>
      <c r="L20" s="4">
        <f>Tabelle13[[#This Row],[Produktions-menge tatsächlich ausgegeben]]+Tabelle13[[#This Row],[Ausgabe-reste (g)]]</f>
        <v>0</v>
      </c>
      <c r="M20" s="4"/>
      <c r="N20" s="4"/>
      <c r="O20" s="4"/>
      <c r="P20" s="4">
        <f>Tabelle13[[#This Row],[Bestellte Mahlzeiten]]-Tabelle13[[#This Row],[Nicht abgeholte Mahlzeiten]]+Tabelle13[[#This Row],[Nach-gebuchte Mahlzeiten]]</f>
        <v>0</v>
      </c>
      <c r="Q20" s="4" t="s">
        <v>24</v>
      </c>
    </row>
    <row r="21" spans="1:17" ht="18.75" x14ac:dyDescent="0.35">
      <c r="A21" s="5">
        <v>45175</v>
      </c>
      <c r="B21" s="4"/>
      <c r="C21" s="2"/>
      <c r="D21" s="2"/>
      <c r="E21" s="2"/>
      <c r="F21" s="2"/>
      <c r="G21" s="2">
        <f>Tabelle13[[#This Row],[Portions-gewicht (g)]]*Tabelle13[[#This Row],[geplante Portionen]]</f>
        <v>0</v>
      </c>
      <c r="H21" s="2">
        <f>Tabelle13[[#This Row],[Produktions-menge 
gesamt (g)]]*0.05</f>
        <v>0</v>
      </c>
      <c r="I21" s="2">
        <f>Tabelle13[[#This Row],[Produktions-menge 
gesamt (g)]]-Tabelle13[[#This Row],[Überproduktion zur Weiter-verwertung]]</f>
        <v>0</v>
      </c>
      <c r="J21" s="2">
        <f>Tabelle13[[#This Row],[Produktions-menge tatsächlich ausgegeben]]*0.1</f>
        <v>0</v>
      </c>
      <c r="K21" s="2"/>
      <c r="L21" s="2">
        <f>Tabelle13[[#This Row],[Produktions-menge tatsächlich ausgegeben]]+Tabelle13[[#This Row],[Ausgabe-reste (g)]]</f>
        <v>0</v>
      </c>
      <c r="M21" s="2"/>
      <c r="N21" s="2"/>
      <c r="O21" s="2"/>
      <c r="P21" s="2">
        <f>Tabelle13[[#This Row],[Bestellte Mahlzeiten]]-Tabelle13[[#This Row],[Nicht abgeholte Mahlzeiten]]+Tabelle13[[#This Row],[Nach-gebuchte Mahlzeiten]]</f>
        <v>0</v>
      </c>
      <c r="Q21" s="2"/>
    </row>
    <row r="22" spans="1:17" ht="18.75" x14ac:dyDescent="0.35">
      <c r="A22" s="5" t="s">
        <v>23</v>
      </c>
      <c r="B22" s="4"/>
      <c r="C22" s="2"/>
      <c r="D22" s="2"/>
      <c r="E22" s="2"/>
      <c r="F22" s="2"/>
      <c r="G22" s="2">
        <f>Tabelle13[[#This Row],[Portions-gewicht (g)]]*Tabelle13[[#This Row],[geplante Portionen]]</f>
        <v>0</v>
      </c>
      <c r="H22" s="2">
        <f>Tabelle13[[#This Row],[Produktions-menge 
gesamt (g)]]*0.05</f>
        <v>0</v>
      </c>
      <c r="I22" s="2">
        <f>Tabelle13[[#This Row],[Produktions-menge 
gesamt (g)]]-Tabelle13[[#This Row],[Überproduktion zur Weiter-verwertung]]</f>
        <v>0</v>
      </c>
      <c r="J22" s="2">
        <f>Tabelle13[[#This Row],[Produktions-menge tatsächlich ausgegeben]]*0.1</f>
        <v>0</v>
      </c>
      <c r="K22" s="2"/>
      <c r="L22" s="2">
        <f>Tabelle13[[#This Row],[Produktions-menge tatsächlich ausgegeben]]+Tabelle13[[#This Row],[Ausgabe-reste (g)]]</f>
        <v>0</v>
      </c>
      <c r="M22" s="2"/>
      <c r="N22" s="2"/>
      <c r="O22" s="2"/>
      <c r="P22" s="2">
        <f>Tabelle13[[#This Row],[Bestellte Mahlzeiten]]-Tabelle13[[#This Row],[Nicht abgeholte Mahlzeiten]]+Tabelle13[[#This Row],[Nach-gebuchte Mahlzeiten]]</f>
        <v>0</v>
      </c>
      <c r="Q22" s="2"/>
    </row>
    <row r="23" spans="1:17" x14ac:dyDescent="0.35">
      <c r="A23" s="3"/>
      <c r="B23" s="2"/>
      <c r="C23" s="2"/>
      <c r="D23" s="2"/>
      <c r="E23" s="2"/>
      <c r="F23" s="2"/>
      <c r="G23" s="2">
        <f>Tabelle13[[#This Row],[Portions-gewicht (g)]]*Tabelle13[[#This Row],[geplante Portionen]]</f>
        <v>0</v>
      </c>
      <c r="H23" s="2">
        <f>Tabelle13[[#This Row],[Produktions-menge 
gesamt (g)]]*0.05</f>
        <v>0</v>
      </c>
      <c r="I23" s="2">
        <f>Tabelle13[[#This Row],[Produktions-menge 
gesamt (g)]]-Tabelle13[[#This Row],[Überproduktion zur Weiter-verwertung]]</f>
        <v>0</v>
      </c>
      <c r="J23" s="2">
        <f>Tabelle13[[#This Row],[Produktions-menge tatsächlich ausgegeben]]*0.1</f>
        <v>0</v>
      </c>
      <c r="K23" s="2"/>
      <c r="L23" s="2">
        <f>Tabelle13[[#This Row],[Produktions-menge tatsächlich ausgegeben]]+Tabelle13[[#This Row],[Ausgabe-reste (g)]]</f>
        <v>0</v>
      </c>
      <c r="M23" s="2"/>
      <c r="N23" s="2"/>
      <c r="O23" s="2"/>
      <c r="P23" s="2">
        <f>Tabelle13[[#This Row],[Bestellte Mahlzeiten]]-Tabelle13[[#This Row],[Nicht abgeholte Mahlzeiten]]+Tabelle13[[#This Row],[Nach-gebuchte Mahlzeiten]]</f>
        <v>0</v>
      </c>
      <c r="Q23" s="2"/>
    </row>
  </sheetData>
  <sheetProtection sheet="1" selectLockedCells="1"/>
  <mergeCells count="6">
    <mergeCell ref="M12:O12"/>
    <mergeCell ref="A5:J5"/>
    <mergeCell ref="I7:K7"/>
    <mergeCell ref="I8:K8"/>
    <mergeCell ref="A3:K3"/>
    <mergeCell ref="B10:K11"/>
  </mergeCells>
  <pageMargins left="0.7" right="0.7" top="0.78740157499999996" bottom="0.78740157499999996" header="0.3" footer="0.3"/>
  <pageSetup paperSize="9" orientation="landscape" horizontalDpi="1200" verticalDpi="1200" r:id="rId1"/>
  <headerFooter>
    <oddHeader>&amp;L&amp;G&amp;R&amp;G</oddHeader>
    <oddFooter>&amp;R&amp;G</oddFooter>
  </headerFooter>
  <drawing r:id="rId2"/>
  <legacyDrawingHF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B74CF-0D1E-48F3-83A6-49C0D915B721}">
  <sheetPr>
    <tabColor theme="9" tint="-0.249977111117893"/>
  </sheetPr>
  <dimension ref="A1:R143"/>
  <sheetViews>
    <sheetView zoomScaleNormal="100" workbookViewId="0">
      <selection activeCell="M25" sqref="M25"/>
    </sheetView>
  </sheetViews>
  <sheetFormatPr baseColWidth="10" defaultColWidth="11.3984375" defaultRowHeight="13.5" x14ac:dyDescent="0.35"/>
  <cols>
    <col min="1" max="1" width="9.59765625" style="23" customWidth="1"/>
    <col min="2" max="2" width="7.86328125" style="23" customWidth="1"/>
    <col min="3" max="3" width="8.73046875" style="23" customWidth="1"/>
    <col min="4" max="4" width="15.73046875" style="23" customWidth="1"/>
    <col min="5" max="5" width="10.73046875" style="23" customWidth="1"/>
    <col min="6" max="6" width="11.1328125" style="23" customWidth="1"/>
    <col min="7" max="7" width="14.73046875" style="23" bestFit="1" customWidth="1"/>
    <col min="8" max="9" width="16.73046875" style="23" customWidth="1"/>
    <col min="10" max="10" width="12.59765625" style="23" customWidth="1"/>
    <col min="11" max="11" width="10" style="23" customWidth="1"/>
    <col min="12" max="12" width="11.3984375" style="23"/>
    <col min="13" max="13" width="12.3984375" style="23" customWidth="1"/>
    <col min="14" max="14" width="13.86328125" style="23" customWidth="1"/>
    <col min="15" max="15" width="13.1328125" style="23" customWidth="1"/>
    <col min="16" max="16" width="15.59765625" style="23" customWidth="1"/>
    <col min="17" max="17" width="18" style="23" bestFit="1" customWidth="1"/>
    <col min="18" max="16384" width="11.3984375" style="23"/>
  </cols>
  <sheetData>
    <row r="1" spans="1:18" x14ac:dyDescent="0.35">
      <c r="A1" s="16"/>
      <c r="B1" s="16"/>
      <c r="C1" s="16"/>
      <c r="D1" s="16"/>
      <c r="E1" s="16"/>
      <c r="F1" s="16"/>
      <c r="G1" s="16"/>
      <c r="H1" s="16"/>
      <c r="I1" s="16"/>
      <c r="J1" s="16"/>
      <c r="K1" s="16"/>
      <c r="L1" s="16"/>
      <c r="M1" s="16"/>
      <c r="N1" s="16"/>
      <c r="O1" s="16"/>
      <c r="P1" s="16"/>
      <c r="Q1" s="16"/>
    </row>
    <row r="2" spans="1:18" ht="13.9" x14ac:dyDescent="0.35">
      <c r="A2" s="17"/>
      <c r="B2" s="16"/>
      <c r="C2" s="16"/>
      <c r="D2" s="16"/>
      <c r="E2" s="16"/>
      <c r="F2" s="16"/>
      <c r="G2" s="16"/>
      <c r="H2" s="16"/>
      <c r="I2" s="16"/>
      <c r="J2" s="16"/>
      <c r="K2" s="16"/>
      <c r="L2" s="16"/>
      <c r="M2" s="16"/>
      <c r="N2" s="16"/>
      <c r="O2" s="16"/>
      <c r="P2" s="16"/>
      <c r="Q2" s="16"/>
    </row>
    <row r="3" spans="1:18" ht="15.75" customHeight="1" x14ac:dyDescent="0.35">
      <c r="A3" s="65" t="s">
        <v>44</v>
      </c>
      <c r="B3" s="66"/>
      <c r="C3" s="66"/>
      <c r="D3" s="66"/>
      <c r="E3" s="66"/>
      <c r="F3" s="66"/>
      <c r="G3" s="66"/>
      <c r="H3" s="66"/>
      <c r="I3" s="66"/>
      <c r="J3" s="66"/>
      <c r="K3" s="66"/>
      <c r="L3" s="16"/>
      <c r="M3" s="16"/>
      <c r="N3" s="16"/>
      <c r="O3" s="16"/>
      <c r="P3" s="16"/>
      <c r="Q3" s="16"/>
    </row>
    <row r="4" spans="1:18" ht="15.75" customHeight="1" x14ac:dyDescent="0.35">
      <c r="A4" s="32"/>
      <c r="B4" s="32"/>
      <c r="C4" s="32"/>
      <c r="D4" s="32"/>
      <c r="E4" s="32"/>
      <c r="F4" s="32"/>
      <c r="G4" s="32"/>
      <c r="H4" s="32"/>
      <c r="I4" s="32"/>
      <c r="J4" s="32"/>
      <c r="K4" s="16"/>
      <c r="L4" s="16"/>
      <c r="M4" s="16"/>
      <c r="N4" s="16"/>
      <c r="O4" s="16"/>
      <c r="P4" s="16"/>
      <c r="Q4" s="16"/>
    </row>
    <row r="5" spans="1:18" ht="15.75" customHeight="1" x14ac:dyDescent="0.35">
      <c r="A5" s="58" t="s">
        <v>0</v>
      </c>
      <c r="B5" s="58"/>
      <c r="C5" s="58"/>
      <c r="D5" s="58"/>
      <c r="E5" s="58"/>
      <c r="F5" s="58"/>
      <c r="G5" s="58"/>
      <c r="H5" s="58"/>
      <c r="I5" s="58"/>
      <c r="J5" s="58"/>
      <c r="K5" s="16"/>
      <c r="L5" s="16"/>
      <c r="M5" s="16"/>
      <c r="N5" s="16"/>
      <c r="O5" s="16"/>
      <c r="P5" s="16"/>
      <c r="Q5" s="16"/>
    </row>
    <row r="6" spans="1:18" ht="15.75" customHeight="1" x14ac:dyDescent="0.35">
      <c r="A6" s="31"/>
      <c r="B6" s="31"/>
      <c r="C6" s="31"/>
      <c r="D6" s="31"/>
      <c r="E6" s="31"/>
      <c r="F6" s="31"/>
      <c r="G6" s="31"/>
      <c r="H6" s="31"/>
      <c r="I6" s="31"/>
      <c r="J6" s="31"/>
      <c r="K6" s="16"/>
      <c r="L6" s="16"/>
      <c r="M6" s="16"/>
      <c r="N6" s="16"/>
      <c r="O6" s="16"/>
      <c r="P6" s="16"/>
      <c r="Q6" s="16"/>
    </row>
    <row r="7" spans="1:18" ht="15.75" customHeight="1" x14ac:dyDescent="0.35">
      <c r="A7" s="31"/>
      <c r="B7" s="31"/>
      <c r="C7" s="31"/>
      <c r="D7" s="31"/>
      <c r="E7" s="31"/>
      <c r="F7" s="31"/>
      <c r="G7" s="31"/>
      <c r="H7" s="18" t="s">
        <v>1</v>
      </c>
      <c r="I7" s="59"/>
      <c r="J7" s="60"/>
      <c r="K7" s="61"/>
      <c r="L7" s="16"/>
      <c r="M7" s="16"/>
      <c r="N7" s="16"/>
      <c r="O7" s="16"/>
      <c r="P7" s="16"/>
      <c r="Q7" s="16"/>
    </row>
    <row r="8" spans="1:18" ht="13.9" x14ac:dyDescent="0.35">
      <c r="A8" s="17"/>
      <c r="B8" s="16"/>
      <c r="C8" s="16"/>
      <c r="D8" s="16"/>
      <c r="E8" s="16"/>
      <c r="F8" s="16"/>
      <c r="G8" s="16"/>
      <c r="H8" s="19" t="s">
        <v>2</v>
      </c>
      <c r="I8" s="62"/>
      <c r="J8" s="63"/>
      <c r="K8" s="64"/>
      <c r="L8" s="16"/>
      <c r="M8" s="16"/>
      <c r="N8" s="16"/>
      <c r="O8" s="16"/>
      <c r="P8" s="16"/>
      <c r="Q8" s="16"/>
    </row>
    <row r="9" spans="1:18" ht="13.9" x14ac:dyDescent="0.35">
      <c r="A9" s="17"/>
      <c r="B9" s="16"/>
      <c r="C9" s="16"/>
      <c r="D9" s="16"/>
      <c r="E9" s="16"/>
      <c r="F9" s="16"/>
      <c r="G9" s="16"/>
      <c r="H9" s="20"/>
      <c r="I9" s="21"/>
      <c r="J9" s="21"/>
      <c r="K9" s="21"/>
      <c r="L9" s="16"/>
      <c r="M9" s="16"/>
      <c r="N9" s="16"/>
      <c r="O9" s="16"/>
      <c r="P9" s="16"/>
      <c r="Q9" s="16"/>
    </row>
    <row r="10" spans="1:18" ht="13.9" x14ac:dyDescent="0.35">
      <c r="A10" s="17" t="s">
        <v>19</v>
      </c>
      <c r="B10" s="67" t="s">
        <v>21</v>
      </c>
      <c r="C10" s="67"/>
      <c r="D10" s="67"/>
      <c r="E10" s="67"/>
      <c r="F10" s="67"/>
      <c r="G10" s="67"/>
      <c r="H10" s="67"/>
      <c r="I10" s="67"/>
      <c r="J10" s="67"/>
      <c r="K10" s="67"/>
      <c r="L10" s="16"/>
      <c r="M10" s="16"/>
      <c r="N10" s="16"/>
      <c r="O10" s="16"/>
      <c r="P10" s="16"/>
      <c r="Q10" s="16"/>
    </row>
    <row r="11" spans="1:18" ht="13.9" x14ac:dyDescent="0.35">
      <c r="A11" s="17"/>
      <c r="B11" s="67"/>
      <c r="C11" s="67"/>
      <c r="D11" s="67"/>
      <c r="E11" s="67"/>
      <c r="F11" s="67"/>
      <c r="G11" s="67"/>
      <c r="H11" s="67"/>
      <c r="I11" s="67"/>
      <c r="J11" s="67"/>
      <c r="K11" s="67"/>
      <c r="L11" s="16"/>
      <c r="M11" s="16"/>
      <c r="N11" s="16"/>
      <c r="O11" s="16"/>
      <c r="P11" s="16"/>
      <c r="Q11" s="16"/>
    </row>
    <row r="12" spans="1:18" ht="13.9" x14ac:dyDescent="0.35">
      <c r="A12" s="17"/>
      <c r="B12" s="16"/>
      <c r="C12" s="16"/>
      <c r="D12" s="16"/>
      <c r="E12" s="16"/>
      <c r="F12" s="16"/>
      <c r="G12" s="16"/>
      <c r="H12" s="20"/>
      <c r="I12" s="21"/>
      <c r="J12" s="21"/>
      <c r="K12" s="21"/>
      <c r="L12" s="16"/>
      <c r="M12" s="56" t="s">
        <v>22</v>
      </c>
      <c r="N12" s="57"/>
      <c r="O12" s="57"/>
      <c r="P12" s="57"/>
      <c r="Q12" s="16"/>
    </row>
    <row r="13" spans="1:18" s="24" customFormat="1" ht="66" customHeight="1" x14ac:dyDescent="0.35">
      <c r="A13" s="44" t="s">
        <v>3</v>
      </c>
      <c r="B13" s="44" t="s">
        <v>4</v>
      </c>
      <c r="C13" s="44" t="s">
        <v>5</v>
      </c>
      <c r="D13" s="44" t="s">
        <v>20</v>
      </c>
      <c r="E13" s="44" t="s">
        <v>6</v>
      </c>
      <c r="F13" s="44" t="s">
        <v>7</v>
      </c>
      <c r="G13" s="44" t="s">
        <v>8</v>
      </c>
      <c r="H13" s="44" t="s">
        <v>48</v>
      </c>
      <c r="I13" s="44" t="s">
        <v>9</v>
      </c>
      <c r="J13" s="22" t="s">
        <v>10</v>
      </c>
      <c r="K13" s="44" t="s">
        <v>11</v>
      </c>
      <c r="L13" s="44" t="s">
        <v>12</v>
      </c>
      <c r="M13" s="44" t="s">
        <v>13</v>
      </c>
      <c r="N13" s="44" t="s">
        <v>14</v>
      </c>
      <c r="O13" s="44" t="s">
        <v>15</v>
      </c>
      <c r="P13" s="44" t="s">
        <v>16</v>
      </c>
      <c r="Q13" s="44" t="s">
        <v>17</v>
      </c>
      <c r="R13" s="44" t="s">
        <v>18</v>
      </c>
    </row>
    <row r="14" spans="1:18" x14ac:dyDescent="0.35">
      <c r="A14" s="25"/>
      <c r="B14" s="26"/>
      <c r="C14" s="26"/>
      <c r="D14" s="26"/>
      <c r="E14" s="26"/>
      <c r="F14" s="26"/>
      <c r="G14" s="26">
        <f>Tabelle1[[#This Row],[Portions-gewicht (g)]]*Tabelle1[[#This Row],[geplante Portionen]]</f>
        <v>0</v>
      </c>
      <c r="H14" s="26"/>
      <c r="I14" s="26"/>
      <c r="J14" s="28">
        <f t="shared" ref="J14:J45" si="0">L26</f>
        <v>0</v>
      </c>
      <c r="K14" s="26"/>
      <c r="L14" s="26"/>
      <c r="M14" s="26"/>
      <c r="N14" s="26"/>
      <c r="O14" s="26"/>
      <c r="P14" s="26"/>
      <c r="Q14" s="26">
        <f>Tabelle1[[#This Row],[Bestellte Mahlzeiten]]-Tabelle1[[#This Row],[Nicht abgeholte Mahlzeiten]]+Tabelle1[[#This Row],[Nach-gebuchte Mahlzeiten]]</f>
        <v>0</v>
      </c>
      <c r="R14" s="26"/>
    </row>
    <row r="15" spans="1:18" x14ac:dyDescent="0.35">
      <c r="A15" s="25"/>
      <c r="B15" s="26"/>
      <c r="C15" s="26"/>
      <c r="D15" s="26"/>
      <c r="E15" s="26"/>
      <c r="F15" s="26"/>
      <c r="G15" s="26">
        <f>Tabelle1[[#This Row],[Portions-gewicht (g)]]*Tabelle1[[#This Row],[geplante Portionen]]</f>
        <v>0</v>
      </c>
      <c r="H15" s="26"/>
      <c r="I15" s="26"/>
      <c r="J15" s="28">
        <f t="shared" si="0"/>
        <v>0</v>
      </c>
      <c r="K15" s="26"/>
      <c r="L15" s="26"/>
      <c r="M15" s="26"/>
      <c r="N15" s="26"/>
      <c r="O15" s="26"/>
      <c r="P15" s="26"/>
      <c r="Q15" s="26">
        <f>Tabelle1[[#This Row],[Bestellte Mahlzeiten]]-Tabelle1[[#This Row],[Nicht abgeholte Mahlzeiten]]+Tabelle1[[#This Row],[Nach-gebuchte Mahlzeiten]]</f>
        <v>0</v>
      </c>
      <c r="R15" s="26"/>
    </row>
    <row r="16" spans="1:18" x14ac:dyDescent="0.35">
      <c r="A16" s="25"/>
      <c r="B16" s="26"/>
      <c r="C16" s="26"/>
      <c r="D16" s="26"/>
      <c r="E16" s="26"/>
      <c r="F16" s="26"/>
      <c r="G16" s="26">
        <f>Tabelle1[[#This Row],[Portions-gewicht (g)]]*Tabelle1[[#This Row],[geplante Portionen]]</f>
        <v>0</v>
      </c>
      <c r="H16" s="26"/>
      <c r="I16" s="26"/>
      <c r="J16" s="28">
        <f>L28</f>
        <v>0</v>
      </c>
      <c r="K16" s="26"/>
      <c r="L16" s="26"/>
      <c r="M16" s="26"/>
      <c r="N16" s="26"/>
      <c r="O16" s="26"/>
      <c r="P16" s="26"/>
      <c r="Q16" s="26">
        <f>Tabelle1[[#This Row],[Bestellte Mahlzeiten]]-Tabelle1[[#This Row],[Nicht abgeholte Mahlzeiten]]+Tabelle1[[#This Row],[Nach-gebuchte Mahlzeiten]]</f>
        <v>0</v>
      </c>
      <c r="R16" s="26"/>
    </row>
    <row r="17" spans="1:18" x14ac:dyDescent="0.35">
      <c r="A17" s="25"/>
      <c r="B17" s="26"/>
      <c r="C17" s="26"/>
      <c r="D17" s="26"/>
      <c r="E17" s="26"/>
      <c r="F17" s="26"/>
      <c r="G17" s="26">
        <f>Tabelle1[[#This Row],[Portions-gewicht (g)]]*Tabelle1[[#This Row],[geplante Portionen]]</f>
        <v>0</v>
      </c>
      <c r="H17" s="26"/>
      <c r="I17" s="26"/>
      <c r="J17" s="28">
        <f t="shared" si="0"/>
        <v>0</v>
      </c>
      <c r="K17" s="26"/>
      <c r="L17" s="26"/>
      <c r="M17" s="26"/>
      <c r="N17" s="26"/>
      <c r="O17" s="26"/>
      <c r="P17" s="26"/>
      <c r="Q17" s="26">
        <f>Tabelle1[[#This Row],[Bestellte Mahlzeiten]]-Tabelle1[[#This Row],[Nicht abgeholte Mahlzeiten]]+Tabelle1[[#This Row],[Nach-gebuchte Mahlzeiten]]</f>
        <v>0</v>
      </c>
      <c r="R17" s="26"/>
    </row>
    <row r="18" spans="1:18" x14ac:dyDescent="0.35">
      <c r="A18" s="25"/>
      <c r="B18" s="26"/>
      <c r="C18" s="26"/>
      <c r="D18" s="26"/>
      <c r="E18" s="26"/>
      <c r="F18" s="26"/>
      <c r="G18" s="26">
        <f>Tabelle1[[#This Row],[Portions-gewicht (g)]]*Tabelle1[[#This Row],[geplante Portionen]]</f>
        <v>0</v>
      </c>
      <c r="H18" s="26"/>
      <c r="I18" s="26"/>
      <c r="J18" s="28">
        <f t="shared" si="0"/>
        <v>0</v>
      </c>
      <c r="K18" s="26"/>
      <c r="L18" s="26"/>
      <c r="M18" s="26"/>
      <c r="N18" s="26"/>
      <c r="O18" s="26"/>
      <c r="P18" s="26"/>
      <c r="Q18" s="26">
        <f>Tabelle1[[#This Row],[Bestellte Mahlzeiten]]-Tabelle1[[#This Row],[Nicht abgeholte Mahlzeiten]]+Tabelle1[[#This Row],[Nach-gebuchte Mahlzeiten]]</f>
        <v>0</v>
      </c>
      <c r="R18" s="26"/>
    </row>
    <row r="19" spans="1:18" x14ac:dyDescent="0.35">
      <c r="A19" s="25"/>
      <c r="B19" s="26"/>
      <c r="C19" s="26"/>
      <c r="D19" s="26"/>
      <c r="E19" s="26"/>
      <c r="F19" s="26"/>
      <c r="G19" s="26">
        <f>Tabelle1[[#This Row],[Portions-gewicht (g)]]*Tabelle1[[#This Row],[geplante Portionen]]</f>
        <v>0</v>
      </c>
      <c r="H19" s="26"/>
      <c r="I19" s="26"/>
      <c r="J19" s="28">
        <f t="shared" si="0"/>
        <v>0</v>
      </c>
      <c r="K19" s="26"/>
      <c r="L19" s="26"/>
      <c r="M19" s="26"/>
      <c r="N19" s="26"/>
      <c r="O19" s="26"/>
      <c r="P19" s="26"/>
      <c r="Q19" s="26">
        <f>Tabelle1[[#This Row],[Bestellte Mahlzeiten]]-Tabelle1[[#This Row],[Nicht abgeholte Mahlzeiten]]+Tabelle1[[#This Row],[Nach-gebuchte Mahlzeiten]]</f>
        <v>0</v>
      </c>
      <c r="R19" s="26"/>
    </row>
    <row r="20" spans="1:18" x14ac:dyDescent="0.35">
      <c r="A20" s="25"/>
      <c r="B20" s="26"/>
      <c r="C20" s="26"/>
      <c r="D20" s="26"/>
      <c r="E20" s="26"/>
      <c r="F20" s="26"/>
      <c r="G20" s="26">
        <f>Tabelle1[[#This Row],[Portions-gewicht (g)]]*Tabelle1[[#This Row],[geplante Portionen]]</f>
        <v>0</v>
      </c>
      <c r="H20" s="26"/>
      <c r="I20" s="26"/>
      <c r="J20" s="28">
        <f t="shared" si="0"/>
        <v>0</v>
      </c>
      <c r="K20" s="26"/>
      <c r="L20" s="26"/>
      <c r="M20" s="26"/>
      <c r="N20" s="26"/>
      <c r="O20" s="26"/>
      <c r="P20" s="26"/>
      <c r="Q20" s="26">
        <f>Tabelle1[[#This Row],[Bestellte Mahlzeiten]]-Tabelle1[[#This Row],[Nicht abgeholte Mahlzeiten]]+Tabelle1[[#This Row],[Nach-gebuchte Mahlzeiten]]</f>
        <v>0</v>
      </c>
      <c r="R20" s="26"/>
    </row>
    <row r="21" spans="1:18" x14ac:dyDescent="0.35">
      <c r="A21" s="25"/>
      <c r="B21" s="26"/>
      <c r="C21" s="26"/>
      <c r="D21" s="26"/>
      <c r="E21" s="26"/>
      <c r="F21" s="26"/>
      <c r="G21" s="26">
        <f>Tabelle1[[#This Row],[Portions-gewicht (g)]]*Tabelle1[[#This Row],[geplante Portionen]]</f>
        <v>0</v>
      </c>
      <c r="H21" s="26"/>
      <c r="I21" s="26"/>
      <c r="J21" s="28">
        <f t="shared" si="0"/>
        <v>0</v>
      </c>
      <c r="K21" s="26"/>
      <c r="L21" s="26"/>
      <c r="M21" s="26"/>
      <c r="N21" s="26"/>
      <c r="O21" s="26"/>
      <c r="P21" s="26"/>
      <c r="Q21" s="26">
        <f>Tabelle1[[#This Row],[Bestellte Mahlzeiten]]-Tabelle1[[#This Row],[Nicht abgeholte Mahlzeiten]]+Tabelle1[[#This Row],[Nach-gebuchte Mahlzeiten]]</f>
        <v>0</v>
      </c>
      <c r="R21" s="26"/>
    </row>
    <row r="22" spans="1:18" x14ac:dyDescent="0.35">
      <c r="A22" s="25"/>
      <c r="B22" s="26"/>
      <c r="C22" s="26"/>
      <c r="D22" s="26"/>
      <c r="E22" s="26"/>
      <c r="F22" s="26"/>
      <c r="G22" s="26">
        <f>Tabelle1[[#This Row],[Portions-gewicht (g)]]*Tabelle1[[#This Row],[geplante Portionen]]</f>
        <v>0</v>
      </c>
      <c r="H22" s="26"/>
      <c r="I22" s="26"/>
      <c r="J22" s="28">
        <f>L34</f>
        <v>0</v>
      </c>
      <c r="K22" s="26"/>
      <c r="L22" s="26"/>
      <c r="M22" s="26"/>
      <c r="N22" s="26"/>
      <c r="O22" s="26"/>
      <c r="P22" s="26"/>
      <c r="Q22" s="26">
        <f>Tabelle1[[#This Row],[Bestellte Mahlzeiten]]-Tabelle1[[#This Row],[Nicht abgeholte Mahlzeiten]]+Tabelle1[[#This Row],[Nach-gebuchte Mahlzeiten]]</f>
        <v>0</v>
      </c>
      <c r="R22" s="26"/>
    </row>
    <row r="23" spans="1:18" x14ac:dyDescent="0.35">
      <c r="A23" s="25"/>
      <c r="B23" s="26"/>
      <c r="C23" s="26"/>
      <c r="D23" s="26"/>
      <c r="E23" s="26"/>
      <c r="F23" s="26"/>
      <c r="G23" s="26">
        <f>Tabelle1[[#This Row],[Portions-gewicht (g)]]*Tabelle1[[#This Row],[geplante Portionen]]</f>
        <v>0</v>
      </c>
      <c r="H23" s="26"/>
      <c r="I23" s="26"/>
      <c r="J23" s="28">
        <f>L35</f>
        <v>0</v>
      </c>
      <c r="K23" s="26"/>
      <c r="L23" s="26"/>
      <c r="M23" s="26"/>
      <c r="N23" s="26"/>
      <c r="O23" s="26"/>
      <c r="P23" s="26"/>
      <c r="Q23" s="26">
        <f>Tabelle1[[#This Row],[Bestellte Mahlzeiten]]-Tabelle1[[#This Row],[Nicht abgeholte Mahlzeiten]]+Tabelle1[[#This Row],[Nach-gebuchte Mahlzeiten]]</f>
        <v>0</v>
      </c>
      <c r="R23" s="26"/>
    </row>
    <row r="24" spans="1:18" x14ac:dyDescent="0.35">
      <c r="A24" s="25"/>
      <c r="B24" s="26"/>
      <c r="C24" s="26"/>
      <c r="D24" s="26"/>
      <c r="E24" s="26"/>
      <c r="F24" s="26"/>
      <c r="G24" s="26">
        <f>Tabelle1[[#This Row],[Portions-gewicht (g)]]*Tabelle1[[#This Row],[geplante Portionen]]</f>
        <v>0</v>
      </c>
      <c r="H24" s="26"/>
      <c r="I24" s="26"/>
      <c r="J24" s="28">
        <f t="shared" si="0"/>
        <v>0</v>
      </c>
      <c r="K24" s="26"/>
      <c r="L24" s="26"/>
      <c r="M24" s="26"/>
      <c r="N24" s="26"/>
      <c r="O24" s="26"/>
      <c r="P24" s="26"/>
      <c r="Q24" s="26">
        <f>Tabelle1[[#This Row],[Bestellte Mahlzeiten]]-Tabelle1[[#This Row],[Nicht abgeholte Mahlzeiten]]+Tabelle1[[#This Row],[Nach-gebuchte Mahlzeiten]]</f>
        <v>0</v>
      </c>
      <c r="R24" s="26"/>
    </row>
    <row r="25" spans="1:18" x14ac:dyDescent="0.35">
      <c r="A25" s="25"/>
      <c r="B25" s="26"/>
      <c r="C25" s="26"/>
      <c r="D25" s="26"/>
      <c r="E25" s="26"/>
      <c r="F25" s="26"/>
      <c r="G25" s="26">
        <f>Tabelle1[[#This Row],[Portions-gewicht (g)]]*Tabelle1[[#This Row],[geplante Portionen]]</f>
        <v>0</v>
      </c>
      <c r="H25" s="26"/>
      <c r="I25" s="26"/>
      <c r="J25" s="28">
        <f t="shared" si="0"/>
        <v>0</v>
      </c>
      <c r="K25" s="26"/>
      <c r="L25" s="26"/>
      <c r="M25" s="26"/>
      <c r="N25" s="26"/>
      <c r="O25" s="26"/>
      <c r="P25" s="26"/>
      <c r="Q25" s="26">
        <f>Tabelle1[[#This Row],[Bestellte Mahlzeiten]]-Tabelle1[[#This Row],[Nicht abgeholte Mahlzeiten]]+Tabelle1[[#This Row],[Nach-gebuchte Mahlzeiten]]</f>
        <v>0</v>
      </c>
      <c r="R25" s="26"/>
    </row>
    <row r="26" spans="1:18" x14ac:dyDescent="0.35">
      <c r="A26" s="25"/>
      <c r="B26" s="26"/>
      <c r="C26" s="26"/>
      <c r="D26" s="26"/>
      <c r="E26" s="26"/>
      <c r="F26" s="26"/>
      <c r="G26" s="26">
        <f>Tabelle1[[#This Row],[Portions-gewicht (g)]]*Tabelle1[[#This Row],[geplante Portionen]]</f>
        <v>0</v>
      </c>
      <c r="H26" s="26"/>
      <c r="I26" s="26"/>
      <c r="J26" s="28">
        <f t="shared" si="0"/>
        <v>0</v>
      </c>
      <c r="K26" s="26"/>
      <c r="L26" s="26"/>
      <c r="M26" s="26"/>
      <c r="N26" s="26"/>
      <c r="O26" s="26"/>
      <c r="P26" s="26"/>
      <c r="Q26" s="26">
        <f>Tabelle1[[#This Row],[Bestellte Mahlzeiten]]-Tabelle1[[#This Row],[Nicht abgeholte Mahlzeiten]]+Tabelle1[[#This Row],[Nach-gebuchte Mahlzeiten]]</f>
        <v>0</v>
      </c>
      <c r="R26" s="26"/>
    </row>
    <row r="27" spans="1:18" x14ac:dyDescent="0.35">
      <c r="A27" s="25"/>
      <c r="B27" s="26"/>
      <c r="C27" s="26"/>
      <c r="D27" s="26"/>
      <c r="E27" s="26"/>
      <c r="F27" s="26"/>
      <c r="G27" s="26">
        <f>Tabelle1[[#This Row],[Portions-gewicht (g)]]*Tabelle1[[#This Row],[geplante Portionen]]</f>
        <v>0</v>
      </c>
      <c r="H27" s="26"/>
      <c r="I27" s="26"/>
      <c r="J27" s="28">
        <f t="shared" si="0"/>
        <v>0</v>
      </c>
      <c r="K27" s="26"/>
      <c r="L27" s="26"/>
      <c r="M27" s="26"/>
      <c r="N27" s="26"/>
      <c r="O27" s="26"/>
      <c r="P27" s="26"/>
      <c r="Q27" s="26">
        <f>Tabelle1[[#This Row],[Bestellte Mahlzeiten]]-Tabelle1[[#This Row],[Nicht abgeholte Mahlzeiten]]+Tabelle1[[#This Row],[Nach-gebuchte Mahlzeiten]]</f>
        <v>0</v>
      </c>
      <c r="R27" s="26"/>
    </row>
    <row r="28" spans="1:18" ht="13.9" x14ac:dyDescent="0.35">
      <c r="A28" s="25"/>
      <c r="B28" s="26"/>
      <c r="C28" s="27"/>
      <c r="D28" s="26"/>
      <c r="E28" s="26"/>
      <c r="F28" s="26"/>
      <c r="G28" s="26">
        <f>Tabelle1[[#This Row],[Portions-gewicht (g)]]*Tabelle1[[#This Row],[geplante Portionen]]</f>
        <v>0</v>
      </c>
      <c r="H28" s="26"/>
      <c r="I28" s="26"/>
      <c r="J28" s="28">
        <f t="shared" si="0"/>
        <v>0</v>
      </c>
      <c r="K28" s="26"/>
      <c r="L28" s="26"/>
      <c r="M28" s="26"/>
      <c r="N28" s="26"/>
      <c r="O28" s="26"/>
      <c r="P28" s="26"/>
      <c r="Q28" s="26">
        <f>Tabelle1[[#This Row],[Bestellte Mahlzeiten]]-Tabelle1[[#This Row],[Nicht abgeholte Mahlzeiten]]+Tabelle1[[#This Row],[Nach-gebuchte Mahlzeiten]]</f>
        <v>0</v>
      </c>
      <c r="R28" s="26"/>
    </row>
    <row r="29" spans="1:18" x14ac:dyDescent="0.35">
      <c r="A29" s="25"/>
      <c r="B29" s="26"/>
      <c r="C29" s="26"/>
      <c r="D29" s="26"/>
      <c r="E29" s="26"/>
      <c r="F29" s="26"/>
      <c r="G29" s="26">
        <f>Tabelle1[[#This Row],[Portions-gewicht (g)]]*Tabelle1[[#This Row],[geplante Portionen]]</f>
        <v>0</v>
      </c>
      <c r="H29" s="26"/>
      <c r="I29" s="26"/>
      <c r="J29" s="28">
        <f t="shared" si="0"/>
        <v>0</v>
      </c>
      <c r="K29" s="26"/>
      <c r="L29" s="26"/>
      <c r="M29" s="26"/>
      <c r="N29" s="26"/>
      <c r="O29" s="26"/>
      <c r="P29" s="26"/>
      <c r="Q29" s="26">
        <f>Tabelle1[[#This Row],[Bestellte Mahlzeiten]]-Tabelle1[[#This Row],[Nicht abgeholte Mahlzeiten]]+Tabelle1[[#This Row],[Nach-gebuchte Mahlzeiten]]</f>
        <v>0</v>
      </c>
      <c r="R29" s="26"/>
    </row>
    <row r="30" spans="1:18" x14ac:dyDescent="0.35">
      <c r="A30" s="25"/>
      <c r="B30" s="26"/>
      <c r="C30" s="26"/>
      <c r="D30" s="26"/>
      <c r="E30" s="26"/>
      <c r="F30" s="26"/>
      <c r="G30" s="26">
        <f>Tabelle1[[#This Row],[Portions-gewicht (g)]]*Tabelle1[[#This Row],[geplante Portionen]]</f>
        <v>0</v>
      </c>
      <c r="H30" s="26"/>
      <c r="I30" s="26"/>
      <c r="J30" s="28">
        <f t="shared" si="0"/>
        <v>0</v>
      </c>
      <c r="K30" s="26"/>
      <c r="L30" s="26"/>
      <c r="M30" s="26"/>
      <c r="N30" s="26"/>
      <c r="O30" s="26"/>
      <c r="P30" s="26"/>
      <c r="Q30" s="26">
        <f>Tabelle1[[#This Row],[Bestellte Mahlzeiten]]-Tabelle1[[#This Row],[Nicht abgeholte Mahlzeiten]]+Tabelle1[[#This Row],[Nach-gebuchte Mahlzeiten]]</f>
        <v>0</v>
      </c>
      <c r="R30" s="26"/>
    </row>
    <row r="31" spans="1:18" x14ac:dyDescent="0.35">
      <c r="A31" s="25"/>
      <c r="B31" s="26"/>
      <c r="C31" s="26"/>
      <c r="D31" s="26"/>
      <c r="E31" s="26"/>
      <c r="F31" s="26"/>
      <c r="G31" s="26">
        <f>Tabelle1[[#This Row],[Portions-gewicht (g)]]*Tabelle1[[#This Row],[geplante Portionen]]</f>
        <v>0</v>
      </c>
      <c r="H31" s="26"/>
      <c r="I31" s="26"/>
      <c r="J31" s="28">
        <f t="shared" si="0"/>
        <v>0</v>
      </c>
      <c r="K31" s="26"/>
      <c r="L31" s="26"/>
      <c r="M31" s="26"/>
      <c r="N31" s="26"/>
      <c r="O31" s="26"/>
      <c r="P31" s="26"/>
      <c r="Q31" s="26">
        <f>Tabelle1[[#This Row],[Bestellte Mahlzeiten]]-Tabelle1[[#This Row],[Nicht abgeholte Mahlzeiten]]+Tabelle1[[#This Row],[Nach-gebuchte Mahlzeiten]]</f>
        <v>0</v>
      </c>
      <c r="R31" s="26"/>
    </row>
    <row r="32" spans="1:18" x14ac:dyDescent="0.35">
      <c r="A32" s="25"/>
      <c r="B32" s="26"/>
      <c r="C32" s="26"/>
      <c r="D32" s="26"/>
      <c r="E32" s="26"/>
      <c r="F32" s="26"/>
      <c r="G32" s="26">
        <f>Tabelle1[[#This Row],[Portions-gewicht (g)]]*Tabelle1[[#This Row],[geplante Portionen]]</f>
        <v>0</v>
      </c>
      <c r="H32" s="26"/>
      <c r="I32" s="26"/>
      <c r="J32" s="28">
        <f t="shared" si="0"/>
        <v>0</v>
      </c>
      <c r="K32" s="26"/>
      <c r="L32" s="26"/>
      <c r="M32" s="26"/>
      <c r="N32" s="26"/>
      <c r="O32" s="26"/>
      <c r="P32" s="26"/>
      <c r="Q32" s="26">
        <f>Tabelle1[[#This Row],[Bestellte Mahlzeiten]]-Tabelle1[[#This Row],[Nicht abgeholte Mahlzeiten]]+Tabelle1[[#This Row],[Nach-gebuchte Mahlzeiten]]</f>
        <v>0</v>
      </c>
      <c r="R32" s="26"/>
    </row>
    <row r="33" spans="1:18" x14ac:dyDescent="0.35">
      <c r="A33" s="25"/>
      <c r="B33" s="26"/>
      <c r="C33" s="26"/>
      <c r="D33" s="26"/>
      <c r="E33" s="26"/>
      <c r="F33" s="26"/>
      <c r="G33" s="26">
        <f>Tabelle1[[#This Row],[Portions-gewicht (g)]]*Tabelle1[[#This Row],[geplante Portionen]]</f>
        <v>0</v>
      </c>
      <c r="H33" s="26"/>
      <c r="I33" s="26"/>
      <c r="J33" s="28">
        <f t="shared" si="0"/>
        <v>0</v>
      </c>
      <c r="K33" s="26"/>
      <c r="L33" s="26"/>
      <c r="M33" s="26"/>
      <c r="N33" s="26"/>
      <c r="O33" s="26"/>
      <c r="P33" s="26"/>
      <c r="Q33" s="26">
        <f>Tabelle1[[#This Row],[Bestellte Mahlzeiten]]-Tabelle1[[#This Row],[Nicht abgeholte Mahlzeiten]]+Tabelle1[[#This Row],[Nach-gebuchte Mahlzeiten]]</f>
        <v>0</v>
      </c>
      <c r="R33" s="26"/>
    </row>
    <row r="34" spans="1:18" x14ac:dyDescent="0.35">
      <c r="A34" s="25"/>
      <c r="B34" s="26"/>
      <c r="C34" s="26"/>
      <c r="D34" s="26"/>
      <c r="E34" s="26"/>
      <c r="F34" s="26"/>
      <c r="G34" s="26">
        <f>Tabelle1[[#This Row],[Portions-gewicht (g)]]*Tabelle1[[#This Row],[geplante Portionen]]</f>
        <v>0</v>
      </c>
      <c r="H34" s="26"/>
      <c r="I34" s="26"/>
      <c r="J34" s="28">
        <f t="shared" si="0"/>
        <v>0</v>
      </c>
      <c r="K34" s="26"/>
      <c r="L34" s="26"/>
      <c r="M34" s="26"/>
      <c r="N34" s="26"/>
      <c r="O34" s="26"/>
      <c r="P34" s="26"/>
      <c r="Q34" s="26">
        <f>Tabelle1[[#This Row],[Bestellte Mahlzeiten]]-Tabelle1[[#This Row],[Nicht abgeholte Mahlzeiten]]+Tabelle1[[#This Row],[Nach-gebuchte Mahlzeiten]]</f>
        <v>0</v>
      </c>
      <c r="R34" s="26"/>
    </row>
    <row r="35" spans="1:18" x14ac:dyDescent="0.35">
      <c r="A35" s="25"/>
      <c r="B35" s="26"/>
      <c r="C35" s="26"/>
      <c r="D35" s="26"/>
      <c r="E35" s="26"/>
      <c r="F35" s="26"/>
      <c r="G35" s="26">
        <f>Tabelle1[[#This Row],[Portions-gewicht (g)]]*Tabelle1[[#This Row],[geplante Portionen]]</f>
        <v>0</v>
      </c>
      <c r="H35" s="26"/>
      <c r="I35" s="26"/>
      <c r="J35" s="28">
        <f t="shared" si="0"/>
        <v>0</v>
      </c>
      <c r="K35" s="26"/>
      <c r="L35" s="26"/>
      <c r="M35" s="26"/>
      <c r="N35" s="26"/>
      <c r="O35" s="26"/>
      <c r="P35" s="26"/>
      <c r="Q35" s="26">
        <f>Tabelle1[[#This Row],[Bestellte Mahlzeiten]]-Tabelle1[[#This Row],[Nicht abgeholte Mahlzeiten]]+Tabelle1[[#This Row],[Nach-gebuchte Mahlzeiten]]</f>
        <v>0</v>
      </c>
      <c r="R35" s="26"/>
    </row>
    <row r="36" spans="1:18" x14ac:dyDescent="0.35">
      <c r="A36" s="25"/>
      <c r="B36" s="26"/>
      <c r="C36" s="26"/>
      <c r="D36" s="26"/>
      <c r="E36" s="26"/>
      <c r="F36" s="26"/>
      <c r="G36" s="26">
        <f>Tabelle1[[#This Row],[Portions-gewicht (g)]]*Tabelle1[[#This Row],[geplante Portionen]]</f>
        <v>0</v>
      </c>
      <c r="H36" s="26"/>
      <c r="I36" s="26"/>
      <c r="J36" s="28">
        <f t="shared" si="0"/>
        <v>0</v>
      </c>
      <c r="K36" s="26"/>
      <c r="L36" s="26"/>
      <c r="M36" s="26"/>
      <c r="N36" s="26"/>
      <c r="O36" s="26"/>
      <c r="P36" s="26"/>
      <c r="Q36" s="26">
        <f>Tabelle1[[#This Row],[Bestellte Mahlzeiten]]-Tabelle1[[#This Row],[Nicht abgeholte Mahlzeiten]]+Tabelle1[[#This Row],[Nach-gebuchte Mahlzeiten]]</f>
        <v>0</v>
      </c>
      <c r="R36" s="26"/>
    </row>
    <row r="37" spans="1:18" x14ac:dyDescent="0.35">
      <c r="A37" s="25"/>
      <c r="B37" s="26"/>
      <c r="C37" s="26"/>
      <c r="D37" s="26"/>
      <c r="E37" s="26"/>
      <c r="F37" s="26"/>
      <c r="G37" s="26">
        <f>Tabelle1[[#This Row],[Portions-gewicht (g)]]*Tabelle1[[#This Row],[geplante Portionen]]</f>
        <v>0</v>
      </c>
      <c r="H37" s="26"/>
      <c r="I37" s="26"/>
      <c r="J37" s="28">
        <f t="shared" si="0"/>
        <v>0</v>
      </c>
      <c r="K37" s="26"/>
      <c r="L37" s="26"/>
      <c r="M37" s="26"/>
      <c r="N37" s="26"/>
      <c r="O37" s="26"/>
      <c r="P37" s="26"/>
      <c r="Q37" s="26">
        <f>Tabelle1[[#This Row],[Bestellte Mahlzeiten]]-Tabelle1[[#This Row],[Nicht abgeholte Mahlzeiten]]+Tabelle1[[#This Row],[Nach-gebuchte Mahlzeiten]]</f>
        <v>0</v>
      </c>
      <c r="R37" s="26"/>
    </row>
    <row r="38" spans="1:18" x14ac:dyDescent="0.35">
      <c r="A38" s="25"/>
      <c r="B38" s="26"/>
      <c r="C38" s="26"/>
      <c r="D38" s="26"/>
      <c r="E38" s="26"/>
      <c r="F38" s="26"/>
      <c r="G38" s="26">
        <f>Tabelle1[[#This Row],[Portions-gewicht (g)]]*Tabelle1[[#This Row],[geplante Portionen]]</f>
        <v>0</v>
      </c>
      <c r="H38" s="26"/>
      <c r="I38" s="26"/>
      <c r="J38" s="28">
        <f t="shared" si="0"/>
        <v>0</v>
      </c>
      <c r="K38" s="26"/>
      <c r="L38" s="26"/>
      <c r="M38" s="26"/>
      <c r="N38" s="26"/>
      <c r="O38" s="26"/>
      <c r="P38" s="26"/>
      <c r="Q38" s="26">
        <f>Tabelle1[[#This Row],[Bestellte Mahlzeiten]]-Tabelle1[[#This Row],[Nicht abgeholte Mahlzeiten]]+Tabelle1[[#This Row],[Nach-gebuchte Mahlzeiten]]</f>
        <v>0</v>
      </c>
      <c r="R38" s="26"/>
    </row>
    <row r="39" spans="1:18" x14ac:dyDescent="0.35">
      <c r="A39" s="25"/>
      <c r="B39" s="26"/>
      <c r="C39" s="26"/>
      <c r="D39" s="26"/>
      <c r="E39" s="26"/>
      <c r="F39" s="26"/>
      <c r="G39" s="26">
        <f>Tabelle1[[#This Row],[Portions-gewicht (g)]]*Tabelle1[[#This Row],[geplante Portionen]]</f>
        <v>0</v>
      </c>
      <c r="H39" s="26"/>
      <c r="I39" s="26"/>
      <c r="J39" s="28">
        <f t="shared" si="0"/>
        <v>0</v>
      </c>
      <c r="K39" s="26"/>
      <c r="L39" s="26"/>
      <c r="M39" s="26"/>
      <c r="N39" s="26"/>
      <c r="O39" s="26"/>
      <c r="P39" s="26"/>
      <c r="Q39" s="26">
        <f>Tabelle1[[#This Row],[Bestellte Mahlzeiten]]-Tabelle1[[#This Row],[Nicht abgeholte Mahlzeiten]]+Tabelle1[[#This Row],[Nach-gebuchte Mahlzeiten]]</f>
        <v>0</v>
      </c>
      <c r="R39" s="26"/>
    </row>
    <row r="40" spans="1:18" ht="13.9" x14ac:dyDescent="0.35">
      <c r="A40" s="25"/>
      <c r="B40" s="26"/>
      <c r="C40" s="27"/>
      <c r="D40" s="26"/>
      <c r="E40" s="26"/>
      <c r="F40" s="26"/>
      <c r="G40" s="26">
        <f>Tabelle1[[#This Row],[Portions-gewicht (g)]]*Tabelle1[[#This Row],[geplante Portionen]]</f>
        <v>0</v>
      </c>
      <c r="H40" s="26"/>
      <c r="I40" s="26"/>
      <c r="J40" s="28">
        <f t="shared" si="0"/>
        <v>0</v>
      </c>
      <c r="K40" s="26"/>
      <c r="L40" s="26"/>
      <c r="M40" s="26"/>
      <c r="N40" s="26"/>
      <c r="O40" s="26"/>
      <c r="P40" s="26"/>
      <c r="Q40" s="26">
        <f>Tabelle1[[#This Row],[Bestellte Mahlzeiten]]-Tabelle1[[#This Row],[Nicht abgeholte Mahlzeiten]]+Tabelle1[[#This Row],[Nach-gebuchte Mahlzeiten]]</f>
        <v>0</v>
      </c>
      <c r="R40" s="26"/>
    </row>
    <row r="41" spans="1:18" ht="13.9" x14ac:dyDescent="0.35">
      <c r="A41" s="25"/>
      <c r="B41" s="26"/>
      <c r="C41" s="27"/>
      <c r="D41" s="26"/>
      <c r="E41" s="26"/>
      <c r="F41" s="26"/>
      <c r="G41" s="26">
        <f>Tabelle1[[#This Row],[Portions-gewicht (g)]]*Tabelle1[[#This Row],[geplante Portionen]]</f>
        <v>0</v>
      </c>
      <c r="H41" s="26"/>
      <c r="I41" s="26"/>
      <c r="J41" s="28">
        <f t="shared" si="0"/>
        <v>0</v>
      </c>
      <c r="K41" s="26"/>
      <c r="L41" s="26"/>
      <c r="M41" s="26"/>
      <c r="N41" s="26"/>
      <c r="O41" s="26"/>
      <c r="P41" s="26"/>
      <c r="Q41" s="26">
        <f>Tabelle1[[#This Row],[Bestellte Mahlzeiten]]-Tabelle1[[#This Row],[Nicht abgeholte Mahlzeiten]]+Tabelle1[[#This Row],[Nach-gebuchte Mahlzeiten]]</f>
        <v>0</v>
      </c>
      <c r="R41" s="26"/>
    </row>
    <row r="42" spans="1:18" x14ac:dyDescent="0.35">
      <c r="A42" s="25"/>
      <c r="B42" s="26"/>
      <c r="C42" s="26"/>
      <c r="D42" s="26"/>
      <c r="E42" s="26"/>
      <c r="F42" s="26"/>
      <c r="G42" s="26">
        <f>Tabelle1[[#This Row],[Portions-gewicht (g)]]*Tabelle1[[#This Row],[geplante Portionen]]</f>
        <v>0</v>
      </c>
      <c r="H42" s="26"/>
      <c r="I42" s="26"/>
      <c r="J42" s="28">
        <f t="shared" si="0"/>
        <v>0</v>
      </c>
      <c r="K42" s="26"/>
      <c r="L42" s="26"/>
      <c r="M42" s="26"/>
      <c r="N42" s="26"/>
      <c r="O42" s="26"/>
      <c r="P42" s="26"/>
      <c r="Q42" s="26">
        <f>Tabelle1[[#This Row],[Bestellte Mahlzeiten]]-Tabelle1[[#This Row],[Nicht abgeholte Mahlzeiten]]+Tabelle1[[#This Row],[Nach-gebuchte Mahlzeiten]]</f>
        <v>0</v>
      </c>
      <c r="R42" s="26"/>
    </row>
    <row r="43" spans="1:18" x14ac:dyDescent="0.35">
      <c r="A43" s="25"/>
      <c r="B43" s="26"/>
      <c r="C43" s="26"/>
      <c r="D43" s="26"/>
      <c r="E43" s="26"/>
      <c r="F43" s="26"/>
      <c r="G43" s="26">
        <f>Tabelle1[[#This Row],[Portions-gewicht (g)]]*Tabelle1[[#This Row],[geplante Portionen]]</f>
        <v>0</v>
      </c>
      <c r="H43" s="26"/>
      <c r="I43" s="26"/>
      <c r="J43" s="28">
        <f t="shared" si="0"/>
        <v>0</v>
      </c>
      <c r="K43" s="26"/>
      <c r="L43" s="26"/>
      <c r="M43" s="26"/>
      <c r="N43" s="26"/>
      <c r="O43" s="26"/>
      <c r="P43" s="26"/>
      <c r="Q43" s="26">
        <f>Tabelle1[[#This Row],[Bestellte Mahlzeiten]]-Tabelle1[[#This Row],[Nicht abgeholte Mahlzeiten]]+Tabelle1[[#This Row],[Nach-gebuchte Mahlzeiten]]</f>
        <v>0</v>
      </c>
      <c r="R43" s="26"/>
    </row>
    <row r="44" spans="1:18" x14ac:dyDescent="0.35">
      <c r="A44" s="25"/>
      <c r="B44" s="26"/>
      <c r="C44" s="26"/>
      <c r="D44" s="26"/>
      <c r="E44" s="26"/>
      <c r="F44" s="26"/>
      <c r="G44" s="26">
        <f>Tabelle1[[#This Row],[Portions-gewicht (g)]]*Tabelle1[[#This Row],[geplante Portionen]]</f>
        <v>0</v>
      </c>
      <c r="H44" s="26"/>
      <c r="I44" s="26"/>
      <c r="J44" s="28">
        <f t="shared" si="0"/>
        <v>0</v>
      </c>
      <c r="K44" s="26"/>
      <c r="L44" s="26"/>
      <c r="M44" s="26"/>
      <c r="N44" s="26"/>
      <c r="O44" s="26"/>
      <c r="P44" s="26"/>
      <c r="Q44" s="26">
        <f>Tabelle1[[#This Row],[Bestellte Mahlzeiten]]-Tabelle1[[#This Row],[Nicht abgeholte Mahlzeiten]]+Tabelle1[[#This Row],[Nach-gebuchte Mahlzeiten]]</f>
        <v>0</v>
      </c>
      <c r="R44" s="26"/>
    </row>
    <row r="45" spans="1:18" x14ac:dyDescent="0.35">
      <c r="A45" s="25"/>
      <c r="B45" s="26"/>
      <c r="C45" s="26"/>
      <c r="D45" s="26"/>
      <c r="E45" s="26"/>
      <c r="F45" s="26"/>
      <c r="G45" s="26">
        <f>Tabelle1[[#This Row],[Portions-gewicht (g)]]*Tabelle1[[#This Row],[geplante Portionen]]</f>
        <v>0</v>
      </c>
      <c r="H45" s="26"/>
      <c r="I45" s="26"/>
      <c r="J45" s="28">
        <f t="shared" si="0"/>
        <v>0</v>
      </c>
      <c r="K45" s="26"/>
      <c r="L45" s="26"/>
      <c r="M45" s="26"/>
      <c r="N45" s="26"/>
      <c r="O45" s="26"/>
      <c r="P45" s="26"/>
      <c r="Q45" s="26">
        <f>Tabelle1[[#This Row],[Bestellte Mahlzeiten]]-Tabelle1[[#This Row],[Nicht abgeholte Mahlzeiten]]+Tabelle1[[#This Row],[Nach-gebuchte Mahlzeiten]]</f>
        <v>0</v>
      </c>
      <c r="R45" s="26"/>
    </row>
    <row r="46" spans="1:18" x14ac:dyDescent="0.35">
      <c r="A46" s="25"/>
      <c r="B46" s="26"/>
      <c r="C46" s="26"/>
      <c r="D46" s="26"/>
      <c r="E46" s="26"/>
      <c r="F46" s="26"/>
      <c r="G46" s="26">
        <f>Tabelle1[[#This Row],[Portions-gewicht (g)]]*Tabelle1[[#This Row],[geplante Portionen]]</f>
        <v>0</v>
      </c>
      <c r="H46" s="26"/>
      <c r="I46" s="26"/>
      <c r="J46" s="28">
        <f t="shared" ref="J46:J77" si="1">L58</f>
        <v>0</v>
      </c>
      <c r="K46" s="26"/>
      <c r="L46" s="26"/>
      <c r="M46" s="26"/>
      <c r="N46" s="26"/>
      <c r="O46" s="26"/>
      <c r="P46" s="26"/>
      <c r="Q46" s="26">
        <f>Tabelle1[[#This Row],[Bestellte Mahlzeiten]]-Tabelle1[[#This Row],[Nicht abgeholte Mahlzeiten]]+Tabelle1[[#This Row],[Nach-gebuchte Mahlzeiten]]</f>
        <v>0</v>
      </c>
      <c r="R46" s="26"/>
    </row>
    <row r="47" spans="1:18" x14ac:dyDescent="0.35">
      <c r="A47" s="25"/>
      <c r="B47" s="26"/>
      <c r="C47" s="26"/>
      <c r="D47" s="26"/>
      <c r="E47" s="26"/>
      <c r="F47" s="26"/>
      <c r="G47" s="26">
        <f>Tabelle1[[#This Row],[Portions-gewicht (g)]]*Tabelle1[[#This Row],[geplante Portionen]]</f>
        <v>0</v>
      </c>
      <c r="H47" s="26"/>
      <c r="I47" s="26"/>
      <c r="J47" s="28">
        <f t="shared" si="1"/>
        <v>0</v>
      </c>
      <c r="K47" s="26"/>
      <c r="L47" s="26"/>
      <c r="M47" s="26"/>
      <c r="N47" s="26"/>
      <c r="O47" s="26"/>
      <c r="P47" s="26"/>
      <c r="Q47" s="26">
        <f>Tabelle1[[#This Row],[Bestellte Mahlzeiten]]-Tabelle1[[#This Row],[Nicht abgeholte Mahlzeiten]]+Tabelle1[[#This Row],[Nach-gebuchte Mahlzeiten]]</f>
        <v>0</v>
      </c>
      <c r="R47" s="26"/>
    </row>
    <row r="48" spans="1:18" x14ac:dyDescent="0.35">
      <c r="A48" s="25"/>
      <c r="B48" s="26"/>
      <c r="C48" s="26"/>
      <c r="D48" s="26"/>
      <c r="E48" s="26"/>
      <c r="F48" s="26"/>
      <c r="G48" s="26">
        <f>Tabelle1[[#This Row],[Portions-gewicht (g)]]*Tabelle1[[#This Row],[geplante Portionen]]</f>
        <v>0</v>
      </c>
      <c r="H48" s="26"/>
      <c r="I48" s="26"/>
      <c r="J48" s="28">
        <f t="shared" si="1"/>
        <v>0</v>
      </c>
      <c r="K48" s="26"/>
      <c r="L48" s="26"/>
      <c r="M48" s="26"/>
      <c r="N48" s="26"/>
      <c r="O48" s="26"/>
      <c r="P48" s="26"/>
      <c r="Q48" s="26">
        <f>Tabelle1[[#This Row],[Bestellte Mahlzeiten]]-Tabelle1[[#This Row],[Nicht abgeholte Mahlzeiten]]+Tabelle1[[#This Row],[Nach-gebuchte Mahlzeiten]]</f>
        <v>0</v>
      </c>
      <c r="R48" s="26"/>
    </row>
    <row r="49" spans="1:18" x14ac:dyDescent="0.35">
      <c r="A49" s="25"/>
      <c r="B49" s="26"/>
      <c r="C49" s="26"/>
      <c r="D49" s="26"/>
      <c r="E49" s="26"/>
      <c r="F49" s="26"/>
      <c r="G49" s="26">
        <f>Tabelle1[[#This Row],[Portions-gewicht (g)]]*Tabelle1[[#This Row],[geplante Portionen]]</f>
        <v>0</v>
      </c>
      <c r="H49" s="26"/>
      <c r="I49" s="26"/>
      <c r="J49" s="28">
        <f t="shared" si="1"/>
        <v>0</v>
      </c>
      <c r="K49" s="26"/>
      <c r="L49" s="26"/>
      <c r="M49" s="26"/>
      <c r="N49" s="26"/>
      <c r="O49" s="26"/>
      <c r="P49" s="26"/>
      <c r="Q49" s="26">
        <f>Tabelle1[[#This Row],[Bestellte Mahlzeiten]]-Tabelle1[[#This Row],[Nicht abgeholte Mahlzeiten]]+Tabelle1[[#This Row],[Nach-gebuchte Mahlzeiten]]</f>
        <v>0</v>
      </c>
      <c r="R49" s="26"/>
    </row>
    <row r="50" spans="1:18" x14ac:dyDescent="0.35">
      <c r="A50" s="25"/>
      <c r="B50" s="26"/>
      <c r="C50" s="26"/>
      <c r="D50" s="26"/>
      <c r="E50" s="26"/>
      <c r="F50" s="26"/>
      <c r="G50" s="26">
        <f>Tabelle1[[#This Row],[Portions-gewicht (g)]]*Tabelle1[[#This Row],[geplante Portionen]]</f>
        <v>0</v>
      </c>
      <c r="H50" s="26"/>
      <c r="I50" s="26"/>
      <c r="J50" s="28">
        <f t="shared" si="1"/>
        <v>0</v>
      </c>
      <c r="K50" s="26"/>
      <c r="L50" s="26"/>
      <c r="M50" s="26"/>
      <c r="N50" s="26"/>
      <c r="O50" s="26"/>
      <c r="P50" s="26"/>
      <c r="Q50" s="26">
        <f>Tabelle1[[#This Row],[Bestellte Mahlzeiten]]-Tabelle1[[#This Row],[Nicht abgeholte Mahlzeiten]]+Tabelle1[[#This Row],[Nach-gebuchte Mahlzeiten]]</f>
        <v>0</v>
      </c>
      <c r="R50" s="26"/>
    </row>
    <row r="51" spans="1:18" x14ac:dyDescent="0.35">
      <c r="A51" s="25"/>
      <c r="B51" s="26"/>
      <c r="C51" s="26"/>
      <c r="D51" s="26"/>
      <c r="E51" s="26"/>
      <c r="F51" s="26"/>
      <c r="G51" s="26">
        <f>Tabelle1[[#This Row],[Portions-gewicht (g)]]*Tabelle1[[#This Row],[geplante Portionen]]</f>
        <v>0</v>
      </c>
      <c r="H51" s="26"/>
      <c r="I51" s="26"/>
      <c r="J51" s="28">
        <f t="shared" si="1"/>
        <v>0</v>
      </c>
      <c r="K51" s="26"/>
      <c r="L51" s="26"/>
      <c r="M51" s="26"/>
      <c r="N51" s="26"/>
      <c r="O51" s="26"/>
      <c r="P51" s="26"/>
      <c r="Q51" s="26">
        <f>Tabelle1[[#This Row],[Bestellte Mahlzeiten]]-Tabelle1[[#This Row],[Nicht abgeholte Mahlzeiten]]+Tabelle1[[#This Row],[Nach-gebuchte Mahlzeiten]]</f>
        <v>0</v>
      </c>
      <c r="R51" s="26"/>
    </row>
    <row r="52" spans="1:18" x14ac:dyDescent="0.35">
      <c r="A52" s="25"/>
      <c r="B52" s="26"/>
      <c r="C52" s="26"/>
      <c r="D52" s="26"/>
      <c r="E52" s="26"/>
      <c r="F52" s="26"/>
      <c r="G52" s="26">
        <f>Tabelle1[[#This Row],[Portions-gewicht (g)]]*Tabelle1[[#This Row],[geplante Portionen]]</f>
        <v>0</v>
      </c>
      <c r="H52" s="26"/>
      <c r="I52" s="26"/>
      <c r="J52" s="28">
        <f t="shared" si="1"/>
        <v>0</v>
      </c>
      <c r="K52" s="26"/>
      <c r="L52" s="26"/>
      <c r="M52" s="26"/>
      <c r="N52" s="26"/>
      <c r="O52" s="26"/>
      <c r="P52" s="26"/>
      <c r="Q52" s="26">
        <f>Tabelle1[[#This Row],[Bestellte Mahlzeiten]]-Tabelle1[[#This Row],[Nicht abgeholte Mahlzeiten]]+Tabelle1[[#This Row],[Nach-gebuchte Mahlzeiten]]</f>
        <v>0</v>
      </c>
      <c r="R52" s="26"/>
    </row>
    <row r="53" spans="1:18" x14ac:dyDescent="0.35">
      <c r="A53" s="25"/>
      <c r="B53" s="26"/>
      <c r="C53" s="26"/>
      <c r="D53" s="26"/>
      <c r="E53" s="26"/>
      <c r="F53" s="26"/>
      <c r="G53" s="26">
        <f>Tabelle1[[#This Row],[Portions-gewicht (g)]]*Tabelle1[[#This Row],[geplante Portionen]]</f>
        <v>0</v>
      </c>
      <c r="H53" s="26"/>
      <c r="I53" s="26"/>
      <c r="J53" s="28">
        <f t="shared" si="1"/>
        <v>0</v>
      </c>
      <c r="K53" s="26"/>
      <c r="L53" s="26"/>
      <c r="M53" s="26"/>
      <c r="N53" s="26"/>
      <c r="O53" s="26"/>
      <c r="P53" s="26"/>
      <c r="Q53" s="26">
        <f>Tabelle1[[#This Row],[Bestellte Mahlzeiten]]-Tabelle1[[#This Row],[Nicht abgeholte Mahlzeiten]]+Tabelle1[[#This Row],[Nach-gebuchte Mahlzeiten]]</f>
        <v>0</v>
      </c>
      <c r="R53" s="26"/>
    </row>
    <row r="54" spans="1:18" x14ac:dyDescent="0.35">
      <c r="A54" s="25"/>
      <c r="B54" s="26"/>
      <c r="C54" s="26"/>
      <c r="D54" s="26"/>
      <c r="E54" s="26"/>
      <c r="F54" s="26"/>
      <c r="G54" s="26">
        <f>Tabelle1[[#This Row],[Portions-gewicht (g)]]*Tabelle1[[#This Row],[geplante Portionen]]</f>
        <v>0</v>
      </c>
      <c r="H54" s="26"/>
      <c r="I54" s="26"/>
      <c r="J54" s="28">
        <f t="shared" si="1"/>
        <v>0</v>
      </c>
      <c r="K54" s="26"/>
      <c r="L54" s="26"/>
      <c r="M54" s="26"/>
      <c r="N54" s="26"/>
      <c r="O54" s="26"/>
      <c r="P54" s="26"/>
      <c r="Q54" s="26">
        <f>Tabelle1[[#This Row],[Bestellte Mahlzeiten]]-Tabelle1[[#This Row],[Nicht abgeholte Mahlzeiten]]+Tabelle1[[#This Row],[Nach-gebuchte Mahlzeiten]]</f>
        <v>0</v>
      </c>
      <c r="R54" s="26"/>
    </row>
    <row r="55" spans="1:18" x14ac:dyDescent="0.35">
      <c r="A55" s="25"/>
      <c r="B55" s="26"/>
      <c r="C55" s="26"/>
      <c r="D55" s="26"/>
      <c r="E55" s="26"/>
      <c r="F55" s="26"/>
      <c r="G55" s="26">
        <f>Tabelle1[[#This Row],[Portions-gewicht (g)]]*Tabelle1[[#This Row],[geplante Portionen]]</f>
        <v>0</v>
      </c>
      <c r="H55" s="26"/>
      <c r="I55" s="26"/>
      <c r="J55" s="28">
        <f t="shared" si="1"/>
        <v>0</v>
      </c>
      <c r="K55" s="26"/>
      <c r="L55" s="26"/>
      <c r="M55" s="26"/>
      <c r="N55" s="26"/>
      <c r="O55" s="26"/>
      <c r="P55" s="26"/>
      <c r="Q55" s="26">
        <f>Tabelle1[[#This Row],[Bestellte Mahlzeiten]]-Tabelle1[[#This Row],[Nicht abgeholte Mahlzeiten]]+Tabelle1[[#This Row],[Nach-gebuchte Mahlzeiten]]</f>
        <v>0</v>
      </c>
      <c r="R55" s="26"/>
    </row>
    <row r="56" spans="1:18" x14ac:dyDescent="0.35">
      <c r="A56" s="25"/>
      <c r="B56" s="26"/>
      <c r="C56" s="26"/>
      <c r="D56" s="26"/>
      <c r="E56" s="26"/>
      <c r="F56" s="26"/>
      <c r="G56" s="26">
        <f>Tabelle1[[#This Row],[Portions-gewicht (g)]]*Tabelle1[[#This Row],[geplante Portionen]]</f>
        <v>0</v>
      </c>
      <c r="H56" s="26"/>
      <c r="I56" s="26"/>
      <c r="J56" s="28">
        <f t="shared" si="1"/>
        <v>0</v>
      </c>
      <c r="K56" s="26"/>
      <c r="L56" s="26"/>
      <c r="M56" s="26"/>
      <c r="N56" s="26"/>
      <c r="O56" s="26"/>
      <c r="P56" s="26"/>
      <c r="Q56" s="26">
        <f>Tabelle1[[#This Row],[Bestellte Mahlzeiten]]-Tabelle1[[#This Row],[Nicht abgeholte Mahlzeiten]]+Tabelle1[[#This Row],[Nach-gebuchte Mahlzeiten]]</f>
        <v>0</v>
      </c>
      <c r="R56" s="26"/>
    </row>
    <row r="57" spans="1:18" x14ac:dyDescent="0.35">
      <c r="A57" s="25"/>
      <c r="B57" s="26"/>
      <c r="C57" s="26"/>
      <c r="D57" s="26"/>
      <c r="E57" s="26"/>
      <c r="F57" s="26"/>
      <c r="G57" s="26">
        <f>Tabelle1[[#This Row],[Portions-gewicht (g)]]*Tabelle1[[#This Row],[geplante Portionen]]</f>
        <v>0</v>
      </c>
      <c r="H57" s="26"/>
      <c r="I57" s="26"/>
      <c r="J57" s="28">
        <f t="shared" si="1"/>
        <v>0</v>
      </c>
      <c r="K57" s="26"/>
      <c r="L57" s="26"/>
      <c r="M57" s="26"/>
      <c r="N57" s="26"/>
      <c r="O57" s="26"/>
      <c r="P57" s="26"/>
      <c r="Q57" s="26">
        <f>Tabelle1[[#This Row],[Bestellte Mahlzeiten]]-Tabelle1[[#This Row],[Nicht abgeholte Mahlzeiten]]+Tabelle1[[#This Row],[Nach-gebuchte Mahlzeiten]]</f>
        <v>0</v>
      </c>
      <c r="R57" s="26"/>
    </row>
    <row r="58" spans="1:18" x14ac:dyDescent="0.35">
      <c r="A58" s="25"/>
      <c r="B58" s="26"/>
      <c r="C58" s="26"/>
      <c r="D58" s="26"/>
      <c r="E58" s="26"/>
      <c r="F58" s="26"/>
      <c r="G58" s="26">
        <f>Tabelle1[[#This Row],[Portions-gewicht (g)]]*Tabelle1[[#This Row],[geplante Portionen]]</f>
        <v>0</v>
      </c>
      <c r="H58" s="26"/>
      <c r="I58" s="26"/>
      <c r="J58" s="28">
        <f t="shared" si="1"/>
        <v>0</v>
      </c>
      <c r="K58" s="26"/>
      <c r="L58" s="26"/>
      <c r="M58" s="26"/>
      <c r="N58" s="26"/>
      <c r="O58" s="26"/>
      <c r="P58" s="26"/>
      <c r="Q58" s="26">
        <f>Tabelle1[[#This Row],[Bestellte Mahlzeiten]]-Tabelle1[[#This Row],[Nicht abgeholte Mahlzeiten]]+Tabelle1[[#This Row],[Nach-gebuchte Mahlzeiten]]</f>
        <v>0</v>
      </c>
      <c r="R58" s="26"/>
    </row>
    <row r="59" spans="1:18" x14ac:dyDescent="0.35">
      <c r="A59" s="25"/>
      <c r="B59" s="26"/>
      <c r="C59" s="26"/>
      <c r="D59" s="26"/>
      <c r="E59" s="26"/>
      <c r="F59" s="26"/>
      <c r="G59" s="26">
        <f>Tabelle1[[#This Row],[Portions-gewicht (g)]]*Tabelle1[[#This Row],[geplante Portionen]]</f>
        <v>0</v>
      </c>
      <c r="H59" s="26"/>
      <c r="I59" s="26"/>
      <c r="J59" s="28">
        <f t="shared" si="1"/>
        <v>0</v>
      </c>
      <c r="K59" s="26"/>
      <c r="L59" s="26"/>
      <c r="M59" s="26"/>
      <c r="N59" s="26"/>
      <c r="O59" s="26"/>
      <c r="P59" s="26"/>
      <c r="Q59" s="26">
        <f>Tabelle1[[#This Row],[Bestellte Mahlzeiten]]-Tabelle1[[#This Row],[Nicht abgeholte Mahlzeiten]]+Tabelle1[[#This Row],[Nach-gebuchte Mahlzeiten]]</f>
        <v>0</v>
      </c>
      <c r="R59" s="26"/>
    </row>
    <row r="60" spans="1:18" x14ac:dyDescent="0.35">
      <c r="A60" s="25"/>
      <c r="B60" s="26"/>
      <c r="C60" s="26"/>
      <c r="D60" s="26"/>
      <c r="E60" s="26"/>
      <c r="F60" s="26"/>
      <c r="G60" s="26">
        <f>Tabelle1[[#This Row],[Portions-gewicht (g)]]*Tabelle1[[#This Row],[geplante Portionen]]</f>
        <v>0</v>
      </c>
      <c r="H60" s="26"/>
      <c r="I60" s="26"/>
      <c r="J60" s="28">
        <f t="shared" si="1"/>
        <v>0</v>
      </c>
      <c r="K60" s="26"/>
      <c r="L60" s="26"/>
      <c r="M60" s="26"/>
      <c r="N60" s="26"/>
      <c r="O60" s="26"/>
      <c r="P60" s="26"/>
      <c r="Q60" s="26">
        <f>Tabelle1[[#This Row],[Bestellte Mahlzeiten]]-Tabelle1[[#This Row],[Nicht abgeholte Mahlzeiten]]+Tabelle1[[#This Row],[Nach-gebuchte Mahlzeiten]]</f>
        <v>0</v>
      </c>
      <c r="R60" s="26"/>
    </row>
    <row r="61" spans="1:18" x14ac:dyDescent="0.35">
      <c r="A61" s="25"/>
      <c r="B61" s="26"/>
      <c r="C61" s="26"/>
      <c r="D61" s="26"/>
      <c r="E61" s="26"/>
      <c r="F61" s="26"/>
      <c r="G61" s="26">
        <f>Tabelle1[[#This Row],[Portions-gewicht (g)]]*Tabelle1[[#This Row],[geplante Portionen]]</f>
        <v>0</v>
      </c>
      <c r="H61" s="26"/>
      <c r="I61" s="26"/>
      <c r="J61" s="28">
        <f t="shared" si="1"/>
        <v>0</v>
      </c>
      <c r="K61" s="26"/>
      <c r="L61" s="26"/>
      <c r="M61" s="26"/>
      <c r="N61" s="26"/>
      <c r="O61" s="26"/>
      <c r="P61" s="26"/>
      <c r="Q61" s="26">
        <f>Tabelle1[[#This Row],[Bestellte Mahlzeiten]]-Tabelle1[[#This Row],[Nicht abgeholte Mahlzeiten]]+Tabelle1[[#This Row],[Nach-gebuchte Mahlzeiten]]</f>
        <v>0</v>
      </c>
      <c r="R61" s="26"/>
    </row>
    <row r="62" spans="1:18" x14ac:dyDescent="0.35">
      <c r="A62" s="25"/>
      <c r="B62" s="26"/>
      <c r="C62" s="26"/>
      <c r="D62" s="26"/>
      <c r="E62" s="26"/>
      <c r="F62" s="26"/>
      <c r="G62" s="26">
        <f>Tabelle1[[#This Row],[Portions-gewicht (g)]]*Tabelle1[[#This Row],[geplante Portionen]]</f>
        <v>0</v>
      </c>
      <c r="H62" s="26"/>
      <c r="I62" s="26"/>
      <c r="J62" s="28">
        <f t="shared" si="1"/>
        <v>0</v>
      </c>
      <c r="K62" s="26"/>
      <c r="L62" s="26"/>
      <c r="M62" s="26"/>
      <c r="N62" s="26"/>
      <c r="O62" s="26"/>
      <c r="P62" s="26"/>
      <c r="Q62" s="26">
        <f>Tabelle1[[#This Row],[Bestellte Mahlzeiten]]-Tabelle1[[#This Row],[Nicht abgeholte Mahlzeiten]]+Tabelle1[[#This Row],[Nach-gebuchte Mahlzeiten]]</f>
        <v>0</v>
      </c>
      <c r="R62" s="26"/>
    </row>
    <row r="63" spans="1:18" x14ac:dyDescent="0.35">
      <c r="A63" s="25"/>
      <c r="B63" s="26"/>
      <c r="C63" s="26"/>
      <c r="D63" s="26"/>
      <c r="E63" s="26"/>
      <c r="F63" s="26"/>
      <c r="G63" s="26">
        <f>Tabelle1[[#This Row],[Portions-gewicht (g)]]*Tabelle1[[#This Row],[geplante Portionen]]</f>
        <v>0</v>
      </c>
      <c r="H63" s="26"/>
      <c r="I63" s="26"/>
      <c r="J63" s="28">
        <f t="shared" si="1"/>
        <v>0</v>
      </c>
      <c r="K63" s="26"/>
      <c r="L63" s="26"/>
      <c r="M63" s="26"/>
      <c r="N63" s="26"/>
      <c r="O63" s="26"/>
      <c r="P63" s="26"/>
      <c r="Q63" s="26">
        <f>Tabelle1[[#This Row],[Bestellte Mahlzeiten]]-Tabelle1[[#This Row],[Nicht abgeholte Mahlzeiten]]+Tabelle1[[#This Row],[Nach-gebuchte Mahlzeiten]]</f>
        <v>0</v>
      </c>
      <c r="R63" s="26"/>
    </row>
    <row r="64" spans="1:18" x14ac:dyDescent="0.35">
      <c r="A64" s="25"/>
      <c r="B64" s="26"/>
      <c r="C64" s="26"/>
      <c r="D64" s="26"/>
      <c r="E64" s="26"/>
      <c r="F64" s="26"/>
      <c r="G64" s="26">
        <f>Tabelle1[[#This Row],[Portions-gewicht (g)]]*Tabelle1[[#This Row],[geplante Portionen]]</f>
        <v>0</v>
      </c>
      <c r="H64" s="26"/>
      <c r="I64" s="26"/>
      <c r="J64" s="28">
        <f t="shared" si="1"/>
        <v>0</v>
      </c>
      <c r="K64" s="26"/>
      <c r="L64" s="26"/>
      <c r="M64" s="26"/>
      <c r="N64" s="26"/>
      <c r="O64" s="26"/>
      <c r="P64" s="26"/>
      <c r="Q64" s="26">
        <f>Tabelle1[[#This Row],[Bestellte Mahlzeiten]]-Tabelle1[[#This Row],[Nicht abgeholte Mahlzeiten]]+Tabelle1[[#This Row],[Nach-gebuchte Mahlzeiten]]</f>
        <v>0</v>
      </c>
      <c r="R64" s="26"/>
    </row>
    <row r="65" spans="1:18" x14ac:dyDescent="0.35">
      <c r="A65" s="25"/>
      <c r="B65" s="26"/>
      <c r="C65" s="26"/>
      <c r="D65" s="26"/>
      <c r="E65" s="26"/>
      <c r="F65" s="26"/>
      <c r="G65" s="26">
        <f>Tabelle1[[#This Row],[Portions-gewicht (g)]]*Tabelle1[[#This Row],[geplante Portionen]]</f>
        <v>0</v>
      </c>
      <c r="H65" s="26"/>
      <c r="I65" s="26"/>
      <c r="J65" s="28">
        <f t="shared" si="1"/>
        <v>0</v>
      </c>
      <c r="K65" s="26"/>
      <c r="L65" s="26"/>
      <c r="M65" s="26"/>
      <c r="N65" s="26"/>
      <c r="O65" s="26"/>
      <c r="P65" s="26"/>
      <c r="Q65" s="26">
        <f>Tabelle1[[#This Row],[Bestellte Mahlzeiten]]-Tabelle1[[#This Row],[Nicht abgeholte Mahlzeiten]]+Tabelle1[[#This Row],[Nach-gebuchte Mahlzeiten]]</f>
        <v>0</v>
      </c>
      <c r="R65" s="26"/>
    </row>
    <row r="66" spans="1:18" x14ac:dyDescent="0.35">
      <c r="A66" s="25"/>
      <c r="B66" s="26"/>
      <c r="C66" s="26"/>
      <c r="D66" s="26"/>
      <c r="E66" s="26"/>
      <c r="F66" s="26"/>
      <c r="G66" s="26">
        <f>Tabelle1[[#This Row],[Portions-gewicht (g)]]*Tabelle1[[#This Row],[geplante Portionen]]</f>
        <v>0</v>
      </c>
      <c r="H66" s="26"/>
      <c r="I66" s="26"/>
      <c r="J66" s="28">
        <f t="shared" si="1"/>
        <v>0</v>
      </c>
      <c r="K66" s="26"/>
      <c r="L66" s="26"/>
      <c r="M66" s="26"/>
      <c r="N66" s="26"/>
      <c r="O66" s="26"/>
      <c r="P66" s="26"/>
      <c r="Q66" s="26">
        <f>Tabelle1[[#This Row],[Bestellte Mahlzeiten]]-Tabelle1[[#This Row],[Nicht abgeholte Mahlzeiten]]+Tabelle1[[#This Row],[Nach-gebuchte Mahlzeiten]]</f>
        <v>0</v>
      </c>
      <c r="R66" s="26"/>
    </row>
    <row r="67" spans="1:18" x14ac:dyDescent="0.35">
      <c r="A67" s="25"/>
      <c r="B67" s="26"/>
      <c r="C67" s="26"/>
      <c r="D67" s="26"/>
      <c r="E67" s="26"/>
      <c r="F67" s="26"/>
      <c r="G67" s="26">
        <f>Tabelle1[[#This Row],[Portions-gewicht (g)]]*Tabelle1[[#This Row],[geplante Portionen]]</f>
        <v>0</v>
      </c>
      <c r="H67" s="26"/>
      <c r="I67" s="26"/>
      <c r="J67" s="28">
        <f t="shared" si="1"/>
        <v>0</v>
      </c>
      <c r="K67" s="26"/>
      <c r="L67" s="26"/>
      <c r="M67" s="26"/>
      <c r="N67" s="26"/>
      <c r="O67" s="26"/>
      <c r="P67" s="26"/>
      <c r="Q67" s="26">
        <f>Tabelle1[[#This Row],[Bestellte Mahlzeiten]]-Tabelle1[[#This Row],[Nicht abgeholte Mahlzeiten]]+Tabelle1[[#This Row],[Nach-gebuchte Mahlzeiten]]</f>
        <v>0</v>
      </c>
      <c r="R67" s="26"/>
    </row>
    <row r="68" spans="1:18" x14ac:dyDescent="0.35">
      <c r="A68" s="25"/>
      <c r="B68" s="26"/>
      <c r="C68" s="26"/>
      <c r="D68" s="26"/>
      <c r="E68" s="26"/>
      <c r="F68" s="26"/>
      <c r="G68" s="26">
        <f>Tabelle1[[#This Row],[Portions-gewicht (g)]]*Tabelle1[[#This Row],[geplante Portionen]]</f>
        <v>0</v>
      </c>
      <c r="H68" s="26"/>
      <c r="I68" s="26"/>
      <c r="J68" s="28">
        <f t="shared" si="1"/>
        <v>0</v>
      </c>
      <c r="K68" s="26"/>
      <c r="L68" s="26"/>
      <c r="M68" s="26"/>
      <c r="N68" s="26"/>
      <c r="O68" s="26"/>
      <c r="P68" s="26"/>
      <c r="Q68" s="26">
        <f>Tabelle1[[#This Row],[Bestellte Mahlzeiten]]-Tabelle1[[#This Row],[Nicht abgeholte Mahlzeiten]]+Tabelle1[[#This Row],[Nach-gebuchte Mahlzeiten]]</f>
        <v>0</v>
      </c>
      <c r="R68" s="26"/>
    </row>
    <row r="69" spans="1:18" x14ac:dyDescent="0.35">
      <c r="A69" s="25"/>
      <c r="B69" s="26"/>
      <c r="C69" s="26"/>
      <c r="D69" s="26"/>
      <c r="E69" s="26"/>
      <c r="F69" s="26"/>
      <c r="G69" s="26">
        <f>Tabelle1[[#This Row],[Portions-gewicht (g)]]*Tabelle1[[#This Row],[geplante Portionen]]</f>
        <v>0</v>
      </c>
      <c r="H69" s="26"/>
      <c r="I69" s="26"/>
      <c r="J69" s="28">
        <f t="shared" si="1"/>
        <v>0</v>
      </c>
      <c r="K69" s="26"/>
      <c r="L69" s="26"/>
      <c r="M69" s="26"/>
      <c r="N69" s="26"/>
      <c r="O69" s="26"/>
      <c r="P69" s="26"/>
      <c r="Q69" s="26">
        <f>Tabelle1[[#This Row],[Bestellte Mahlzeiten]]-Tabelle1[[#This Row],[Nicht abgeholte Mahlzeiten]]+Tabelle1[[#This Row],[Nach-gebuchte Mahlzeiten]]</f>
        <v>0</v>
      </c>
      <c r="R69" s="26"/>
    </row>
    <row r="70" spans="1:18" x14ac:dyDescent="0.35">
      <c r="A70" s="25"/>
      <c r="B70" s="26"/>
      <c r="C70" s="26"/>
      <c r="D70" s="26"/>
      <c r="E70" s="26"/>
      <c r="F70" s="26"/>
      <c r="G70" s="26">
        <f>Tabelle1[[#This Row],[Portions-gewicht (g)]]*Tabelle1[[#This Row],[geplante Portionen]]</f>
        <v>0</v>
      </c>
      <c r="H70" s="26"/>
      <c r="I70" s="26"/>
      <c r="J70" s="28">
        <f t="shared" si="1"/>
        <v>0</v>
      </c>
      <c r="K70" s="26"/>
      <c r="L70" s="26"/>
      <c r="M70" s="26"/>
      <c r="N70" s="26"/>
      <c r="O70" s="26"/>
      <c r="P70" s="26"/>
      <c r="Q70" s="26">
        <f>Tabelle1[[#This Row],[Bestellte Mahlzeiten]]-Tabelle1[[#This Row],[Nicht abgeholte Mahlzeiten]]+Tabelle1[[#This Row],[Nach-gebuchte Mahlzeiten]]</f>
        <v>0</v>
      </c>
      <c r="R70" s="26"/>
    </row>
    <row r="71" spans="1:18" ht="13.9" x14ac:dyDescent="0.35">
      <c r="A71" s="25"/>
      <c r="B71" s="26"/>
      <c r="C71" s="27"/>
      <c r="D71" s="26"/>
      <c r="E71" s="26"/>
      <c r="F71" s="26"/>
      <c r="G71" s="26">
        <f>Tabelle1[[#This Row],[Portions-gewicht (g)]]*Tabelle1[[#This Row],[geplante Portionen]]</f>
        <v>0</v>
      </c>
      <c r="H71" s="26"/>
      <c r="I71" s="26"/>
      <c r="J71" s="28">
        <f t="shared" si="1"/>
        <v>0</v>
      </c>
      <c r="K71" s="26"/>
      <c r="L71" s="26"/>
      <c r="M71" s="26"/>
      <c r="N71" s="26"/>
      <c r="O71" s="26"/>
      <c r="P71" s="26"/>
      <c r="Q71" s="26">
        <f>Tabelle1[[#This Row],[Bestellte Mahlzeiten]]-Tabelle1[[#This Row],[Nicht abgeholte Mahlzeiten]]+Tabelle1[[#This Row],[Nach-gebuchte Mahlzeiten]]</f>
        <v>0</v>
      </c>
      <c r="R71" s="26"/>
    </row>
    <row r="72" spans="1:18" x14ac:dyDescent="0.35">
      <c r="A72" s="25"/>
      <c r="B72" s="26"/>
      <c r="C72" s="26"/>
      <c r="D72" s="26"/>
      <c r="E72" s="26"/>
      <c r="F72" s="26"/>
      <c r="G72" s="26">
        <f>Tabelle1[[#This Row],[Portions-gewicht (g)]]*Tabelle1[[#This Row],[geplante Portionen]]</f>
        <v>0</v>
      </c>
      <c r="H72" s="26"/>
      <c r="I72" s="26"/>
      <c r="J72" s="28">
        <f t="shared" si="1"/>
        <v>0</v>
      </c>
      <c r="K72" s="26"/>
      <c r="L72" s="26"/>
      <c r="M72" s="26"/>
      <c r="N72" s="26"/>
      <c r="O72" s="26"/>
      <c r="P72" s="26"/>
      <c r="Q72" s="26">
        <f>Tabelle1[[#This Row],[Bestellte Mahlzeiten]]-Tabelle1[[#This Row],[Nicht abgeholte Mahlzeiten]]+Tabelle1[[#This Row],[Nach-gebuchte Mahlzeiten]]</f>
        <v>0</v>
      </c>
      <c r="R72" s="26"/>
    </row>
    <row r="73" spans="1:18" x14ac:dyDescent="0.35">
      <c r="A73" s="25"/>
      <c r="B73" s="26"/>
      <c r="C73" s="26"/>
      <c r="D73" s="26"/>
      <c r="E73" s="26"/>
      <c r="F73" s="26"/>
      <c r="G73" s="26">
        <f>Tabelle1[[#This Row],[Portions-gewicht (g)]]*Tabelle1[[#This Row],[geplante Portionen]]</f>
        <v>0</v>
      </c>
      <c r="H73" s="26"/>
      <c r="I73" s="26"/>
      <c r="J73" s="28">
        <f t="shared" si="1"/>
        <v>0</v>
      </c>
      <c r="K73" s="26"/>
      <c r="L73" s="26"/>
      <c r="M73" s="26"/>
      <c r="N73" s="26"/>
      <c r="O73" s="26"/>
      <c r="P73" s="26"/>
      <c r="Q73" s="26">
        <f>Tabelle1[[#This Row],[Bestellte Mahlzeiten]]-Tabelle1[[#This Row],[Nicht abgeholte Mahlzeiten]]+Tabelle1[[#This Row],[Nach-gebuchte Mahlzeiten]]</f>
        <v>0</v>
      </c>
      <c r="R73" s="26"/>
    </row>
    <row r="74" spans="1:18" x14ac:dyDescent="0.35">
      <c r="A74" s="25"/>
      <c r="B74" s="26"/>
      <c r="C74" s="26"/>
      <c r="D74" s="26"/>
      <c r="E74" s="26"/>
      <c r="F74" s="26"/>
      <c r="G74" s="26">
        <f>Tabelle1[[#This Row],[Portions-gewicht (g)]]*Tabelle1[[#This Row],[geplante Portionen]]</f>
        <v>0</v>
      </c>
      <c r="H74" s="26"/>
      <c r="I74" s="26"/>
      <c r="J74" s="28">
        <f t="shared" si="1"/>
        <v>0</v>
      </c>
      <c r="K74" s="26"/>
      <c r="L74" s="26"/>
      <c r="M74" s="26"/>
      <c r="N74" s="26"/>
      <c r="O74" s="26"/>
      <c r="P74" s="26"/>
      <c r="Q74" s="26">
        <f>Tabelle1[[#This Row],[Bestellte Mahlzeiten]]-Tabelle1[[#This Row],[Nicht abgeholte Mahlzeiten]]+Tabelle1[[#This Row],[Nach-gebuchte Mahlzeiten]]</f>
        <v>0</v>
      </c>
      <c r="R74" s="26"/>
    </row>
    <row r="75" spans="1:18" x14ac:dyDescent="0.35">
      <c r="A75" s="25"/>
      <c r="B75" s="26"/>
      <c r="C75" s="26"/>
      <c r="D75" s="26"/>
      <c r="E75" s="26"/>
      <c r="F75" s="26"/>
      <c r="G75" s="26">
        <f>Tabelle1[[#This Row],[Portions-gewicht (g)]]*Tabelle1[[#This Row],[geplante Portionen]]</f>
        <v>0</v>
      </c>
      <c r="H75" s="26"/>
      <c r="I75" s="26"/>
      <c r="J75" s="28">
        <f t="shared" si="1"/>
        <v>0</v>
      </c>
      <c r="K75" s="26"/>
      <c r="L75" s="26"/>
      <c r="M75" s="26"/>
      <c r="N75" s="26"/>
      <c r="O75" s="26"/>
      <c r="P75" s="26"/>
      <c r="Q75" s="26">
        <f>Tabelle1[[#This Row],[Bestellte Mahlzeiten]]-Tabelle1[[#This Row],[Nicht abgeholte Mahlzeiten]]+Tabelle1[[#This Row],[Nach-gebuchte Mahlzeiten]]</f>
        <v>0</v>
      </c>
      <c r="R75" s="26"/>
    </row>
    <row r="76" spans="1:18" x14ac:dyDescent="0.35">
      <c r="A76" s="25"/>
      <c r="B76" s="26"/>
      <c r="C76" s="26"/>
      <c r="D76" s="26"/>
      <c r="E76" s="26"/>
      <c r="F76" s="26"/>
      <c r="G76" s="26">
        <f>Tabelle1[[#This Row],[Portions-gewicht (g)]]*Tabelle1[[#This Row],[geplante Portionen]]</f>
        <v>0</v>
      </c>
      <c r="H76" s="26"/>
      <c r="I76" s="26"/>
      <c r="J76" s="28">
        <f t="shared" si="1"/>
        <v>0</v>
      </c>
      <c r="K76" s="26"/>
      <c r="L76" s="26"/>
      <c r="M76" s="26"/>
      <c r="N76" s="26"/>
      <c r="O76" s="26"/>
      <c r="P76" s="26"/>
      <c r="Q76" s="26">
        <f>Tabelle1[[#This Row],[Bestellte Mahlzeiten]]-Tabelle1[[#This Row],[Nicht abgeholte Mahlzeiten]]+Tabelle1[[#This Row],[Nach-gebuchte Mahlzeiten]]</f>
        <v>0</v>
      </c>
      <c r="R76" s="26"/>
    </row>
    <row r="77" spans="1:18" x14ac:dyDescent="0.35">
      <c r="A77" s="25"/>
      <c r="B77" s="26"/>
      <c r="C77" s="26"/>
      <c r="D77" s="26"/>
      <c r="E77" s="26"/>
      <c r="F77" s="26"/>
      <c r="G77" s="26">
        <f>Tabelle1[[#This Row],[Portions-gewicht (g)]]*Tabelle1[[#This Row],[geplante Portionen]]</f>
        <v>0</v>
      </c>
      <c r="H77" s="26"/>
      <c r="I77" s="26"/>
      <c r="J77" s="28">
        <f t="shared" si="1"/>
        <v>0</v>
      </c>
      <c r="K77" s="26"/>
      <c r="L77" s="26"/>
      <c r="M77" s="26"/>
      <c r="N77" s="26"/>
      <c r="O77" s="26"/>
      <c r="P77" s="26"/>
      <c r="Q77" s="26">
        <f>Tabelle1[[#This Row],[Bestellte Mahlzeiten]]-Tabelle1[[#This Row],[Nicht abgeholte Mahlzeiten]]+Tabelle1[[#This Row],[Nach-gebuchte Mahlzeiten]]</f>
        <v>0</v>
      </c>
      <c r="R77" s="26"/>
    </row>
    <row r="78" spans="1:18" x14ac:dyDescent="0.35">
      <c r="A78" s="25"/>
      <c r="B78" s="26"/>
      <c r="C78" s="26"/>
      <c r="D78" s="26"/>
      <c r="E78" s="26"/>
      <c r="F78" s="26"/>
      <c r="G78" s="26">
        <f>Tabelle1[[#This Row],[Portions-gewicht (g)]]*Tabelle1[[#This Row],[geplante Portionen]]</f>
        <v>0</v>
      </c>
      <c r="H78" s="26"/>
      <c r="I78" s="26"/>
      <c r="J78" s="28">
        <f t="shared" ref="J78:J109" si="2">L90</f>
        <v>0</v>
      </c>
      <c r="K78" s="26"/>
      <c r="L78" s="26"/>
      <c r="M78" s="26"/>
      <c r="N78" s="26"/>
      <c r="O78" s="26"/>
      <c r="P78" s="26"/>
      <c r="Q78" s="26">
        <f>Tabelle1[[#This Row],[Bestellte Mahlzeiten]]-Tabelle1[[#This Row],[Nicht abgeholte Mahlzeiten]]+Tabelle1[[#This Row],[Nach-gebuchte Mahlzeiten]]</f>
        <v>0</v>
      </c>
      <c r="R78" s="26"/>
    </row>
    <row r="79" spans="1:18" x14ac:dyDescent="0.35">
      <c r="A79" s="25"/>
      <c r="B79" s="26"/>
      <c r="C79" s="26"/>
      <c r="D79" s="26"/>
      <c r="E79" s="26"/>
      <c r="F79" s="26"/>
      <c r="G79" s="26">
        <f>Tabelle1[[#This Row],[Portions-gewicht (g)]]*Tabelle1[[#This Row],[geplante Portionen]]</f>
        <v>0</v>
      </c>
      <c r="H79" s="26"/>
      <c r="I79" s="26"/>
      <c r="J79" s="28">
        <f t="shared" si="2"/>
        <v>0</v>
      </c>
      <c r="K79" s="26"/>
      <c r="L79" s="26"/>
      <c r="M79" s="26"/>
      <c r="N79" s="26"/>
      <c r="O79" s="26"/>
      <c r="P79" s="26"/>
      <c r="Q79" s="26">
        <f>Tabelle1[[#This Row],[Bestellte Mahlzeiten]]-Tabelle1[[#This Row],[Nicht abgeholte Mahlzeiten]]+Tabelle1[[#This Row],[Nach-gebuchte Mahlzeiten]]</f>
        <v>0</v>
      </c>
      <c r="R79" s="26"/>
    </row>
    <row r="80" spans="1:18" x14ac:dyDescent="0.35">
      <c r="A80" s="25"/>
      <c r="B80" s="26"/>
      <c r="C80" s="26"/>
      <c r="D80" s="26"/>
      <c r="E80" s="26"/>
      <c r="F80" s="26"/>
      <c r="G80" s="26">
        <f>Tabelle1[[#This Row],[Portions-gewicht (g)]]*Tabelle1[[#This Row],[geplante Portionen]]</f>
        <v>0</v>
      </c>
      <c r="H80" s="26"/>
      <c r="I80" s="26"/>
      <c r="J80" s="28">
        <f t="shared" si="2"/>
        <v>0</v>
      </c>
      <c r="K80" s="26"/>
      <c r="L80" s="26"/>
      <c r="M80" s="26"/>
      <c r="N80" s="26"/>
      <c r="O80" s="26"/>
      <c r="P80" s="26"/>
      <c r="Q80" s="26">
        <f>Tabelle1[[#This Row],[Bestellte Mahlzeiten]]-Tabelle1[[#This Row],[Nicht abgeholte Mahlzeiten]]+Tabelle1[[#This Row],[Nach-gebuchte Mahlzeiten]]</f>
        <v>0</v>
      </c>
      <c r="R80" s="26"/>
    </row>
    <row r="81" spans="1:18" x14ac:dyDescent="0.35">
      <c r="A81" s="25"/>
      <c r="B81" s="26"/>
      <c r="C81" s="26"/>
      <c r="D81" s="26"/>
      <c r="E81" s="26"/>
      <c r="F81" s="26"/>
      <c r="G81" s="26">
        <f>Tabelle1[[#This Row],[Portions-gewicht (g)]]*Tabelle1[[#This Row],[geplante Portionen]]</f>
        <v>0</v>
      </c>
      <c r="H81" s="26"/>
      <c r="I81" s="26"/>
      <c r="J81" s="28">
        <f t="shared" si="2"/>
        <v>0</v>
      </c>
      <c r="K81" s="26"/>
      <c r="L81" s="26"/>
      <c r="M81" s="26"/>
      <c r="N81" s="26"/>
      <c r="O81" s="26"/>
      <c r="P81" s="26"/>
      <c r="Q81" s="26">
        <f>Tabelle1[[#This Row],[Bestellte Mahlzeiten]]-Tabelle1[[#This Row],[Nicht abgeholte Mahlzeiten]]+Tabelle1[[#This Row],[Nach-gebuchte Mahlzeiten]]</f>
        <v>0</v>
      </c>
      <c r="R81" s="26"/>
    </row>
    <row r="82" spans="1:18" x14ac:dyDescent="0.35">
      <c r="A82" s="25"/>
      <c r="B82" s="26"/>
      <c r="C82" s="26"/>
      <c r="D82" s="26"/>
      <c r="E82" s="26"/>
      <c r="F82" s="26"/>
      <c r="G82" s="26">
        <f>Tabelle1[[#This Row],[Portions-gewicht (g)]]*Tabelle1[[#This Row],[geplante Portionen]]</f>
        <v>0</v>
      </c>
      <c r="H82" s="26"/>
      <c r="I82" s="26"/>
      <c r="J82" s="28">
        <f t="shared" si="2"/>
        <v>0</v>
      </c>
      <c r="K82" s="26"/>
      <c r="L82" s="26"/>
      <c r="M82" s="26"/>
      <c r="N82" s="26"/>
      <c r="O82" s="26"/>
      <c r="P82" s="26"/>
      <c r="Q82" s="26">
        <f>Tabelle1[[#This Row],[Bestellte Mahlzeiten]]-Tabelle1[[#This Row],[Nicht abgeholte Mahlzeiten]]+Tabelle1[[#This Row],[Nach-gebuchte Mahlzeiten]]</f>
        <v>0</v>
      </c>
      <c r="R82" s="26"/>
    </row>
    <row r="83" spans="1:18" x14ac:dyDescent="0.35">
      <c r="A83" s="25"/>
      <c r="B83" s="26"/>
      <c r="C83" s="26"/>
      <c r="D83" s="26"/>
      <c r="E83" s="26"/>
      <c r="F83" s="26"/>
      <c r="G83" s="26">
        <f>Tabelle1[[#This Row],[Portions-gewicht (g)]]*Tabelle1[[#This Row],[geplante Portionen]]</f>
        <v>0</v>
      </c>
      <c r="H83" s="26"/>
      <c r="I83" s="26"/>
      <c r="J83" s="28">
        <f t="shared" si="2"/>
        <v>0</v>
      </c>
      <c r="K83" s="26"/>
      <c r="L83" s="26"/>
      <c r="M83" s="26"/>
      <c r="N83" s="26"/>
      <c r="O83" s="26"/>
      <c r="P83" s="26"/>
      <c r="Q83" s="26">
        <f>Tabelle1[[#This Row],[Bestellte Mahlzeiten]]-Tabelle1[[#This Row],[Nicht abgeholte Mahlzeiten]]+Tabelle1[[#This Row],[Nach-gebuchte Mahlzeiten]]</f>
        <v>0</v>
      </c>
      <c r="R83" s="26"/>
    </row>
    <row r="84" spans="1:18" x14ac:dyDescent="0.35">
      <c r="A84" s="25"/>
      <c r="B84" s="26"/>
      <c r="C84" s="26"/>
      <c r="D84" s="26"/>
      <c r="E84" s="26"/>
      <c r="F84" s="26"/>
      <c r="G84" s="26">
        <f>Tabelle1[[#This Row],[Portions-gewicht (g)]]*Tabelle1[[#This Row],[geplante Portionen]]</f>
        <v>0</v>
      </c>
      <c r="H84" s="26"/>
      <c r="I84" s="26"/>
      <c r="J84" s="28">
        <f t="shared" si="2"/>
        <v>0</v>
      </c>
      <c r="K84" s="26"/>
      <c r="L84" s="26"/>
      <c r="M84" s="26"/>
      <c r="N84" s="26"/>
      <c r="O84" s="26"/>
      <c r="P84" s="26"/>
      <c r="Q84" s="26">
        <f>Tabelle1[[#This Row],[Bestellte Mahlzeiten]]-Tabelle1[[#This Row],[Nicht abgeholte Mahlzeiten]]+Tabelle1[[#This Row],[Nach-gebuchte Mahlzeiten]]</f>
        <v>0</v>
      </c>
      <c r="R84" s="26"/>
    </row>
    <row r="85" spans="1:18" x14ac:dyDescent="0.35">
      <c r="A85" s="25"/>
      <c r="B85" s="26"/>
      <c r="C85" s="26"/>
      <c r="D85" s="26"/>
      <c r="E85" s="26"/>
      <c r="F85" s="26"/>
      <c r="G85" s="26">
        <f>Tabelle1[[#This Row],[Portions-gewicht (g)]]*Tabelle1[[#This Row],[geplante Portionen]]</f>
        <v>0</v>
      </c>
      <c r="H85" s="26"/>
      <c r="I85" s="26"/>
      <c r="J85" s="28">
        <f t="shared" si="2"/>
        <v>0</v>
      </c>
      <c r="K85" s="26"/>
      <c r="L85" s="26"/>
      <c r="M85" s="26"/>
      <c r="N85" s="26"/>
      <c r="O85" s="26"/>
      <c r="P85" s="26"/>
      <c r="Q85" s="26">
        <f>Tabelle1[[#This Row],[Bestellte Mahlzeiten]]-Tabelle1[[#This Row],[Nicht abgeholte Mahlzeiten]]+Tabelle1[[#This Row],[Nach-gebuchte Mahlzeiten]]</f>
        <v>0</v>
      </c>
      <c r="R85" s="26"/>
    </row>
    <row r="86" spans="1:18" x14ac:dyDescent="0.35">
      <c r="A86" s="25"/>
      <c r="B86" s="26"/>
      <c r="C86" s="26"/>
      <c r="D86" s="26"/>
      <c r="E86" s="26"/>
      <c r="F86" s="26"/>
      <c r="G86" s="26">
        <f>Tabelle1[[#This Row],[Portions-gewicht (g)]]*Tabelle1[[#This Row],[geplante Portionen]]</f>
        <v>0</v>
      </c>
      <c r="H86" s="26"/>
      <c r="I86" s="26"/>
      <c r="J86" s="28">
        <f t="shared" si="2"/>
        <v>0</v>
      </c>
      <c r="K86" s="26"/>
      <c r="L86" s="26"/>
      <c r="M86" s="26"/>
      <c r="N86" s="26"/>
      <c r="O86" s="26"/>
      <c r="P86" s="26"/>
      <c r="Q86" s="26">
        <f>Tabelle1[[#This Row],[Bestellte Mahlzeiten]]-Tabelle1[[#This Row],[Nicht abgeholte Mahlzeiten]]+Tabelle1[[#This Row],[Nach-gebuchte Mahlzeiten]]</f>
        <v>0</v>
      </c>
      <c r="R86" s="26"/>
    </row>
    <row r="87" spans="1:18" x14ac:dyDescent="0.35">
      <c r="A87" s="25"/>
      <c r="B87" s="26"/>
      <c r="C87" s="26"/>
      <c r="D87" s="26"/>
      <c r="E87" s="26"/>
      <c r="F87" s="26"/>
      <c r="G87" s="26">
        <f>Tabelle1[[#This Row],[Portions-gewicht (g)]]*Tabelle1[[#This Row],[geplante Portionen]]</f>
        <v>0</v>
      </c>
      <c r="H87" s="26"/>
      <c r="I87" s="26"/>
      <c r="J87" s="28">
        <f t="shared" si="2"/>
        <v>0</v>
      </c>
      <c r="K87" s="26"/>
      <c r="L87" s="26"/>
      <c r="M87" s="26"/>
      <c r="N87" s="26"/>
      <c r="O87" s="26"/>
      <c r="P87" s="26"/>
      <c r="Q87" s="26">
        <f>Tabelle1[[#This Row],[Bestellte Mahlzeiten]]-Tabelle1[[#This Row],[Nicht abgeholte Mahlzeiten]]+Tabelle1[[#This Row],[Nach-gebuchte Mahlzeiten]]</f>
        <v>0</v>
      </c>
      <c r="R87" s="26"/>
    </row>
    <row r="88" spans="1:18" ht="13.9" x14ac:dyDescent="0.35">
      <c r="A88" s="25"/>
      <c r="B88" s="26"/>
      <c r="C88" s="27"/>
      <c r="D88" s="26"/>
      <c r="E88" s="26"/>
      <c r="F88" s="26"/>
      <c r="G88" s="26">
        <f>Tabelle1[[#This Row],[Portions-gewicht (g)]]*Tabelle1[[#This Row],[geplante Portionen]]</f>
        <v>0</v>
      </c>
      <c r="H88" s="26"/>
      <c r="I88" s="26"/>
      <c r="J88" s="28">
        <f t="shared" si="2"/>
        <v>0</v>
      </c>
      <c r="K88" s="26"/>
      <c r="L88" s="26"/>
      <c r="M88" s="26"/>
      <c r="N88" s="26"/>
      <c r="O88" s="26"/>
      <c r="P88" s="26"/>
      <c r="Q88" s="26">
        <f>Tabelle1[[#This Row],[Bestellte Mahlzeiten]]-Tabelle1[[#This Row],[Nicht abgeholte Mahlzeiten]]+Tabelle1[[#This Row],[Nach-gebuchte Mahlzeiten]]</f>
        <v>0</v>
      </c>
      <c r="R88" s="26"/>
    </row>
    <row r="89" spans="1:18" x14ac:dyDescent="0.35">
      <c r="A89" s="25"/>
      <c r="B89" s="26"/>
      <c r="C89" s="26"/>
      <c r="D89" s="26"/>
      <c r="E89" s="26"/>
      <c r="F89" s="26"/>
      <c r="G89" s="26">
        <f>Tabelle1[[#This Row],[Portions-gewicht (g)]]*Tabelle1[[#This Row],[geplante Portionen]]</f>
        <v>0</v>
      </c>
      <c r="H89" s="26"/>
      <c r="I89" s="26"/>
      <c r="J89" s="28">
        <f t="shared" si="2"/>
        <v>0</v>
      </c>
      <c r="K89" s="26"/>
      <c r="L89" s="26"/>
      <c r="M89" s="26"/>
      <c r="N89" s="26"/>
      <c r="O89" s="26"/>
      <c r="P89" s="26"/>
      <c r="Q89" s="26">
        <f>Tabelle1[[#This Row],[Bestellte Mahlzeiten]]-Tabelle1[[#This Row],[Nicht abgeholte Mahlzeiten]]+Tabelle1[[#This Row],[Nach-gebuchte Mahlzeiten]]</f>
        <v>0</v>
      </c>
      <c r="R89" s="26"/>
    </row>
    <row r="90" spans="1:18" x14ac:dyDescent="0.35">
      <c r="A90" s="25"/>
      <c r="B90" s="26"/>
      <c r="C90" s="26"/>
      <c r="D90" s="26"/>
      <c r="E90" s="26"/>
      <c r="F90" s="26"/>
      <c r="G90" s="26">
        <f>Tabelle1[[#This Row],[Portions-gewicht (g)]]*Tabelle1[[#This Row],[geplante Portionen]]</f>
        <v>0</v>
      </c>
      <c r="H90" s="26"/>
      <c r="I90" s="26"/>
      <c r="J90" s="28">
        <f t="shared" si="2"/>
        <v>0</v>
      </c>
      <c r="K90" s="26"/>
      <c r="L90" s="26"/>
      <c r="M90" s="26"/>
      <c r="N90" s="26"/>
      <c r="O90" s="26"/>
      <c r="P90" s="26"/>
      <c r="Q90" s="26">
        <f>Tabelle1[[#This Row],[Bestellte Mahlzeiten]]-Tabelle1[[#This Row],[Nicht abgeholte Mahlzeiten]]+Tabelle1[[#This Row],[Nach-gebuchte Mahlzeiten]]</f>
        <v>0</v>
      </c>
      <c r="R90" s="26"/>
    </row>
    <row r="91" spans="1:18" x14ac:dyDescent="0.35">
      <c r="A91" s="25"/>
      <c r="B91" s="26"/>
      <c r="C91" s="26"/>
      <c r="D91" s="26"/>
      <c r="E91" s="26"/>
      <c r="F91" s="26"/>
      <c r="G91" s="26">
        <f>Tabelle1[[#This Row],[Portions-gewicht (g)]]*Tabelle1[[#This Row],[geplante Portionen]]</f>
        <v>0</v>
      </c>
      <c r="H91" s="26"/>
      <c r="I91" s="26"/>
      <c r="J91" s="28">
        <f t="shared" si="2"/>
        <v>0</v>
      </c>
      <c r="K91" s="26"/>
      <c r="L91" s="26"/>
      <c r="M91" s="26"/>
      <c r="N91" s="26"/>
      <c r="O91" s="26"/>
      <c r="P91" s="26"/>
      <c r="Q91" s="26">
        <f>Tabelle1[[#This Row],[Bestellte Mahlzeiten]]-Tabelle1[[#This Row],[Nicht abgeholte Mahlzeiten]]+Tabelle1[[#This Row],[Nach-gebuchte Mahlzeiten]]</f>
        <v>0</v>
      </c>
      <c r="R91" s="26"/>
    </row>
    <row r="92" spans="1:18" x14ac:dyDescent="0.35">
      <c r="A92" s="25"/>
      <c r="B92" s="26"/>
      <c r="C92" s="26"/>
      <c r="D92" s="26"/>
      <c r="E92" s="26"/>
      <c r="F92" s="26"/>
      <c r="G92" s="26">
        <f>Tabelle1[[#This Row],[Portions-gewicht (g)]]*Tabelle1[[#This Row],[geplante Portionen]]</f>
        <v>0</v>
      </c>
      <c r="H92" s="26"/>
      <c r="I92" s="26"/>
      <c r="J92" s="28">
        <f t="shared" si="2"/>
        <v>0</v>
      </c>
      <c r="K92" s="26"/>
      <c r="L92" s="26"/>
      <c r="M92" s="26"/>
      <c r="N92" s="26"/>
      <c r="O92" s="26"/>
      <c r="P92" s="26"/>
      <c r="Q92" s="26">
        <f>Tabelle1[[#This Row],[Bestellte Mahlzeiten]]-Tabelle1[[#This Row],[Nicht abgeholte Mahlzeiten]]+Tabelle1[[#This Row],[Nach-gebuchte Mahlzeiten]]</f>
        <v>0</v>
      </c>
      <c r="R92" s="26"/>
    </row>
    <row r="93" spans="1:18" x14ac:dyDescent="0.35">
      <c r="A93" s="25"/>
      <c r="B93" s="26"/>
      <c r="C93" s="26"/>
      <c r="D93" s="26"/>
      <c r="E93" s="26"/>
      <c r="F93" s="26"/>
      <c r="G93" s="26">
        <f>Tabelle1[[#This Row],[Portions-gewicht (g)]]*Tabelle1[[#This Row],[geplante Portionen]]</f>
        <v>0</v>
      </c>
      <c r="H93" s="26"/>
      <c r="I93" s="26"/>
      <c r="J93" s="28">
        <f t="shared" si="2"/>
        <v>0</v>
      </c>
      <c r="K93" s="26"/>
      <c r="L93" s="26"/>
      <c r="M93" s="26"/>
      <c r="N93" s="26"/>
      <c r="O93" s="26"/>
      <c r="P93" s="26"/>
      <c r="Q93" s="26">
        <f>Tabelle1[[#This Row],[Bestellte Mahlzeiten]]-Tabelle1[[#This Row],[Nicht abgeholte Mahlzeiten]]+Tabelle1[[#This Row],[Nach-gebuchte Mahlzeiten]]</f>
        <v>0</v>
      </c>
      <c r="R93" s="26"/>
    </row>
    <row r="94" spans="1:18" x14ac:dyDescent="0.35">
      <c r="A94" s="25"/>
      <c r="B94" s="26"/>
      <c r="C94" s="26"/>
      <c r="D94" s="26"/>
      <c r="E94" s="26"/>
      <c r="F94" s="26"/>
      <c r="G94" s="26">
        <f>Tabelle1[[#This Row],[Portions-gewicht (g)]]*Tabelle1[[#This Row],[geplante Portionen]]</f>
        <v>0</v>
      </c>
      <c r="H94" s="26"/>
      <c r="I94" s="26"/>
      <c r="J94" s="28">
        <f t="shared" si="2"/>
        <v>0</v>
      </c>
      <c r="K94" s="26"/>
      <c r="L94" s="26"/>
      <c r="M94" s="26"/>
      <c r="N94" s="26"/>
      <c r="O94" s="26"/>
      <c r="P94" s="26"/>
      <c r="Q94" s="26">
        <f>Tabelle1[[#This Row],[Bestellte Mahlzeiten]]-Tabelle1[[#This Row],[Nicht abgeholte Mahlzeiten]]+Tabelle1[[#This Row],[Nach-gebuchte Mahlzeiten]]</f>
        <v>0</v>
      </c>
      <c r="R94" s="26"/>
    </row>
    <row r="95" spans="1:18" x14ac:dyDescent="0.35">
      <c r="A95" s="25"/>
      <c r="B95" s="26"/>
      <c r="C95" s="26"/>
      <c r="D95" s="26"/>
      <c r="E95" s="26"/>
      <c r="F95" s="26"/>
      <c r="G95" s="26">
        <f>Tabelle1[[#This Row],[Portions-gewicht (g)]]*Tabelle1[[#This Row],[geplante Portionen]]</f>
        <v>0</v>
      </c>
      <c r="H95" s="26"/>
      <c r="I95" s="26"/>
      <c r="J95" s="28">
        <f t="shared" si="2"/>
        <v>0</v>
      </c>
      <c r="K95" s="26"/>
      <c r="L95" s="26"/>
      <c r="M95" s="26"/>
      <c r="N95" s="26"/>
      <c r="O95" s="26"/>
      <c r="P95" s="26"/>
      <c r="Q95" s="26">
        <f>Tabelle1[[#This Row],[Bestellte Mahlzeiten]]-Tabelle1[[#This Row],[Nicht abgeholte Mahlzeiten]]+Tabelle1[[#This Row],[Nach-gebuchte Mahlzeiten]]</f>
        <v>0</v>
      </c>
      <c r="R95" s="26"/>
    </row>
    <row r="96" spans="1:18" ht="13.9" x14ac:dyDescent="0.35">
      <c r="A96" s="25"/>
      <c r="B96" s="26"/>
      <c r="C96" s="27"/>
      <c r="D96" s="26"/>
      <c r="E96" s="26"/>
      <c r="F96" s="26"/>
      <c r="G96" s="26">
        <f>Tabelle1[[#This Row],[Portions-gewicht (g)]]*Tabelle1[[#This Row],[geplante Portionen]]</f>
        <v>0</v>
      </c>
      <c r="H96" s="26"/>
      <c r="I96" s="26"/>
      <c r="J96" s="28">
        <f t="shared" si="2"/>
        <v>0</v>
      </c>
      <c r="K96" s="26"/>
      <c r="L96" s="26"/>
      <c r="M96" s="26"/>
      <c r="N96" s="26"/>
      <c r="O96" s="26"/>
      <c r="P96" s="26"/>
      <c r="Q96" s="26">
        <f>Tabelle1[[#This Row],[Bestellte Mahlzeiten]]-Tabelle1[[#This Row],[Nicht abgeholte Mahlzeiten]]+Tabelle1[[#This Row],[Nach-gebuchte Mahlzeiten]]</f>
        <v>0</v>
      </c>
      <c r="R96" s="26"/>
    </row>
    <row r="97" spans="1:18" ht="13.9" x14ac:dyDescent="0.35">
      <c r="A97" s="25"/>
      <c r="B97" s="26"/>
      <c r="C97" s="27"/>
      <c r="D97" s="26"/>
      <c r="E97" s="26"/>
      <c r="F97" s="26"/>
      <c r="G97" s="26">
        <f>Tabelle1[[#This Row],[Portions-gewicht (g)]]*Tabelle1[[#This Row],[geplante Portionen]]</f>
        <v>0</v>
      </c>
      <c r="H97" s="26"/>
      <c r="I97" s="26"/>
      <c r="J97" s="28">
        <f t="shared" si="2"/>
        <v>0</v>
      </c>
      <c r="K97" s="26"/>
      <c r="L97" s="26"/>
      <c r="M97" s="26"/>
      <c r="N97" s="26"/>
      <c r="O97" s="26"/>
      <c r="P97" s="26"/>
      <c r="Q97" s="26">
        <f>Tabelle1[[#This Row],[Bestellte Mahlzeiten]]-Tabelle1[[#This Row],[Nicht abgeholte Mahlzeiten]]+Tabelle1[[#This Row],[Nach-gebuchte Mahlzeiten]]</f>
        <v>0</v>
      </c>
      <c r="R97" s="26"/>
    </row>
    <row r="98" spans="1:18" x14ac:dyDescent="0.35">
      <c r="A98" s="25"/>
      <c r="B98" s="26"/>
      <c r="C98" s="26"/>
      <c r="D98" s="26"/>
      <c r="E98" s="26"/>
      <c r="F98" s="26"/>
      <c r="G98" s="26">
        <f>Tabelle1[[#This Row],[Portions-gewicht (g)]]*Tabelle1[[#This Row],[geplante Portionen]]</f>
        <v>0</v>
      </c>
      <c r="H98" s="26"/>
      <c r="I98" s="26"/>
      <c r="J98" s="28">
        <f t="shared" si="2"/>
        <v>0</v>
      </c>
      <c r="K98" s="26"/>
      <c r="L98" s="26"/>
      <c r="M98" s="26"/>
      <c r="N98" s="26"/>
      <c r="O98" s="26"/>
      <c r="P98" s="26"/>
      <c r="Q98" s="26">
        <f>Tabelle1[[#This Row],[Bestellte Mahlzeiten]]-Tabelle1[[#This Row],[Nicht abgeholte Mahlzeiten]]+Tabelle1[[#This Row],[Nach-gebuchte Mahlzeiten]]</f>
        <v>0</v>
      </c>
      <c r="R98" s="26"/>
    </row>
    <row r="99" spans="1:18" x14ac:dyDescent="0.35">
      <c r="A99" s="25"/>
      <c r="B99" s="26"/>
      <c r="C99" s="26"/>
      <c r="D99" s="26"/>
      <c r="E99" s="26"/>
      <c r="F99" s="26"/>
      <c r="G99" s="26">
        <f>Tabelle1[[#This Row],[Portions-gewicht (g)]]*Tabelle1[[#This Row],[geplante Portionen]]</f>
        <v>0</v>
      </c>
      <c r="H99" s="26"/>
      <c r="I99" s="26"/>
      <c r="J99" s="28">
        <f t="shared" si="2"/>
        <v>0</v>
      </c>
      <c r="K99" s="26"/>
      <c r="L99" s="26"/>
      <c r="M99" s="26"/>
      <c r="N99" s="26"/>
      <c r="O99" s="26"/>
      <c r="P99" s="26"/>
      <c r="Q99" s="26">
        <f>Tabelle1[[#This Row],[Bestellte Mahlzeiten]]-Tabelle1[[#This Row],[Nicht abgeholte Mahlzeiten]]+Tabelle1[[#This Row],[Nach-gebuchte Mahlzeiten]]</f>
        <v>0</v>
      </c>
      <c r="R99" s="26"/>
    </row>
    <row r="100" spans="1:18" x14ac:dyDescent="0.35">
      <c r="A100" s="25"/>
      <c r="B100" s="26"/>
      <c r="C100" s="26"/>
      <c r="D100" s="26"/>
      <c r="E100" s="26"/>
      <c r="F100" s="26"/>
      <c r="G100" s="26">
        <f>Tabelle1[[#This Row],[Portions-gewicht (g)]]*Tabelle1[[#This Row],[geplante Portionen]]</f>
        <v>0</v>
      </c>
      <c r="H100" s="26"/>
      <c r="I100" s="26"/>
      <c r="J100" s="28">
        <f t="shared" si="2"/>
        <v>0</v>
      </c>
      <c r="K100" s="26"/>
      <c r="L100" s="26"/>
      <c r="M100" s="26"/>
      <c r="N100" s="26"/>
      <c r="O100" s="26"/>
      <c r="P100" s="26"/>
      <c r="Q100" s="26">
        <f>Tabelle1[[#This Row],[Bestellte Mahlzeiten]]-Tabelle1[[#This Row],[Nicht abgeholte Mahlzeiten]]+Tabelle1[[#This Row],[Nach-gebuchte Mahlzeiten]]</f>
        <v>0</v>
      </c>
      <c r="R100" s="26"/>
    </row>
    <row r="101" spans="1:18" x14ac:dyDescent="0.35">
      <c r="A101" s="25"/>
      <c r="B101" s="26"/>
      <c r="C101" s="26"/>
      <c r="D101" s="26"/>
      <c r="E101" s="26"/>
      <c r="F101" s="26"/>
      <c r="G101" s="26">
        <f>Tabelle1[[#This Row],[Portions-gewicht (g)]]*Tabelle1[[#This Row],[geplante Portionen]]</f>
        <v>0</v>
      </c>
      <c r="H101" s="26"/>
      <c r="I101" s="26"/>
      <c r="J101" s="28">
        <f t="shared" si="2"/>
        <v>0</v>
      </c>
      <c r="K101" s="26"/>
      <c r="L101" s="26"/>
      <c r="M101" s="26"/>
      <c r="N101" s="26"/>
      <c r="O101" s="26"/>
      <c r="P101" s="26"/>
      <c r="Q101" s="26">
        <f>Tabelle1[[#This Row],[Bestellte Mahlzeiten]]-Tabelle1[[#This Row],[Nicht abgeholte Mahlzeiten]]+Tabelle1[[#This Row],[Nach-gebuchte Mahlzeiten]]</f>
        <v>0</v>
      </c>
      <c r="R101" s="26"/>
    </row>
    <row r="102" spans="1:18" x14ac:dyDescent="0.35">
      <c r="A102" s="25"/>
      <c r="B102" s="26"/>
      <c r="C102" s="26"/>
      <c r="D102" s="26"/>
      <c r="E102" s="26"/>
      <c r="F102" s="26"/>
      <c r="G102" s="26">
        <f>Tabelle1[[#This Row],[Portions-gewicht (g)]]*Tabelle1[[#This Row],[geplante Portionen]]</f>
        <v>0</v>
      </c>
      <c r="H102" s="26"/>
      <c r="I102" s="26"/>
      <c r="J102" s="28">
        <f t="shared" si="2"/>
        <v>0</v>
      </c>
      <c r="K102" s="26"/>
      <c r="L102" s="26"/>
      <c r="M102" s="26"/>
      <c r="N102" s="26"/>
      <c r="O102" s="26"/>
      <c r="P102" s="26"/>
      <c r="Q102" s="26">
        <f>Tabelle1[[#This Row],[Bestellte Mahlzeiten]]-Tabelle1[[#This Row],[Nicht abgeholte Mahlzeiten]]+Tabelle1[[#This Row],[Nach-gebuchte Mahlzeiten]]</f>
        <v>0</v>
      </c>
      <c r="R102" s="26"/>
    </row>
    <row r="103" spans="1:18" x14ac:dyDescent="0.35">
      <c r="A103" s="25"/>
      <c r="B103" s="26"/>
      <c r="C103" s="26"/>
      <c r="D103" s="26"/>
      <c r="E103" s="26"/>
      <c r="F103" s="26"/>
      <c r="G103" s="26">
        <f>Tabelle1[[#This Row],[Portions-gewicht (g)]]*Tabelle1[[#This Row],[geplante Portionen]]</f>
        <v>0</v>
      </c>
      <c r="H103" s="26"/>
      <c r="I103" s="26"/>
      <c r="J103" s="28">
        <f t="shared" si="2"/>
        <v>0</v>
      </c>
      <c r="K103" s="26"/>
      <c r="L103" s="26"/>
      <c r="M103" s="26"/>
      <c r="N103" s="26"/>
      <c r="O103" s="26"/>
      <c r="P103" s="26"/>
      <c r="Q103" s="26">
        <f>Tabelle1[[#This Row],[Bestellte Mahlzeiten]]-Tabelle1[[#This Row],[Nicht abgeholte Mahlzeiten]]+Tabelle1[[#This Row],[Nach-gebuchte Mahlzeiten]]</f>
        <v>0</v>
      </c>
      <c r="R103" s="26"/>
    </row>
    <row r="104" spans="1:18" x14ac:dyDescent="0.35">
      <c r="A104" s="25"/>
      <c r="B104" s="26"/>
      <c r="C104" s="26"/>
      <c r="D104" s="26"/>
      <c r="E104" s="26"/>
      <c r="F104" s="26"/>
      <c r="G104" s="26">
        <f>Tabelle1[[#This Row],[Portions-gewicht (g)]]*Tabelle1[[#This Row],[geplante Portionen]]</f>
        <v>0</v>
      </c>
      <c r="H104" s="26"/>
      <c r="I104" s="26"/>
      <c r="J104" s="28">
        <f t="shared" si="2"/>
        <v>0</v>
      </c>
      <c r="K104" s="26"/>
      <c r="L104" s="26"/>
      <c r="M104" s="26"/>
      <c r="N104" s="26"/>
      <c r="O104" s="26"/>
      <c r="P104" s="26"/>
      <c r="Q104" s="26">
        <f>Tabelle1[[#This Row],[Bestellte Mahlzeiten]]-Tabelle1[[#This Row],[Nicht abgeholte Mahlzeiten]]+Tabelle1[[#This Row],[Nach-gebuchte Mahlzeiten]]</f>
        <v>0</v>
      </c>
      <c r="R104" s="26"/>
    </row>
    <row r="105" spans="1:18" x14ac:dyDescent="0.35">
      <c r="A105" s="25"/>
      <c r="B105" s="26"/>
      <c r="C105" s="26"/>
      <c r="D105" s="26"/>
      <c r="E105" s="26"/>
      <c r="F105" s="26"/>
      <c r="G105" s="26">
        <f>Tabelle1[[#This Row],[Portions-gewicht (g)]]*Tabelle1[[#This Row],[geplante Portionen]]</f>
        <v>0</v>
      </c>
      <c r="H105" s="26"/>
      <c r="I105" s="26"/>
      <c r="J105" s="28">
        <f t="shared" si="2"/>
        <v>0</v>
      </c>
      <c r="K105" s="26"/>
      <c r="L105" s="26"/>
      <c r="M105" s="26"/>
      <c r="N105" s="26"/>
      <c r="O105" s="26"/>
      <c r="P105" s="26"/>
      <c r="Q105" s="26">
        <f>Tabelle1[[#This Row],[Bestellte Mahlzeiten]]-Tabelle1[[#This Row],[Nicht abgeholte Mahlzeiten]]+Tabelle1[[#This Row],[Nach-gebuchte Mahlzeiten]]</f>
        <v>0</v>
      </c>
      <c r="R105" s="26"/>
    </row>
    <row r="106" spans="1:18" x14ac:dyDescent="0.35">
      <c r="A106" s="25"/>
      <c r="B106" s="26"/>
      <c r="C106" s="26"/>
      <c r="D106" s="26"/>
      <c r="E106" s="26"/>
      <c r="F106" s="26"/>
      <c r="G106" s="26">
        <f>Tabelle1[[#This Row],[Portions-gewicht (g)]]*Tabelle1[[#This Row],[geplante Portionen]]</f>
        <v>0</v>
      </c>
      <c r="H106" s="26"/>
      <c r="I106" s="26"/>
      <c r="J106" s="28">
        <f t="shared" si="2"/>
        <v>0</v>
      </c>
      <c r="K106" s="26"/>
      <c r="L106" s="26"/>
      <c r="M106" s="26"/>
      <c r="N106" s="26"/>
      <c r="O106" s="26"/>
      <c r="P106" s="26"/>
      <c r="Q106" s="26">
        <f>Tabelle1[[#This Row],[Bestellte Mahlzeiten]]-Tabelle1[[#This Row],[Nicht abgeholte Mahlzeiten]]+Tabelle1[[#This Row],[Nach-gebuchte Mahlzeiten]]</f>
        <v>0</v>
      </c>
      <c r="R106" s="26"/>
    </row>
    <row r="107" spans="1:18" x14ac:dyDescent="0.35">
      <c r="A107" s="25"/>
      <c r="B107" s="26"/>
      <c r="C107" s="26"/>
      <c r="D107" s="26"/>
      <c r="E107" s="26"/>
      <c r="F107" s="26"/>
      <c r="G107" s="26">
        <f>Tabelle1[[#This Row],[Portions-gewicht (g)]]*Tabelle1[[#This Row],[geplante Portionen]]</f>
        <v>0</v>
      </c>
      <c r="H107" s="26"/>
      <c r="I107" s="26"/>
      <c r="J107" s="28">
        <f t="shared" si="2"/>
        <v>0</v>
      </c>
      <c r="K107" s="26"/>
      <c r="L107" s="26"/>
      <c r="M107" s="26"/>
      <c r="N107" s="26"/>
      <c r="O107" s="26"/>
      <c r="P107" s="26"/>
      <c r="Q107" s="26">
        <f>Tabelle1[[#This Row],[Bestellte Mahlzeiten]]-Tabelle1[[#This Row],[Nicht abgeholte Mahlzeiten]]+Tabelle1[[#This Row],[Nach-gebuchte Mahlzeiten]]</f>
        <v>0</v>
      </c>
      <c r="R107" s="26"/>
    </row>
    <row r="108" spans="1:18" x14ac:dyDescent="0.35">
      <c r="A108" s="25"/>
      <c r="B108" s="26"/>
      <c r="C108" s="26"/>
      <c r="D108" s="26"/>
      <c r="E108" s="26"/>
      <c r="F108" s="26"/>
      <c r="G108" s="26">
        <f>Tabelle1[[#This Row],[Portions-gewicht (g)]]*Tabelle1[[#This Row],[geplante Portionen]]</f>
        <v>0</v>
      </c>
      <c r="H108" s="26"/>
      <c r="I108" s="26"/>
      <c r="J108" s="28">
        <f t="shared" si="2"/>
        <v>0</v>
      </c>
      <c r="K108" s="26"/>
      <c r="L108" s="26"/>
      <c r="M108" s="26"/>
      <c r="N108" s="26"/>
      <c r="O108" s="26"/>
      <c r="P108" s="26"/>
      <c r="Q108" s="26">
        <f>Tabelle1[[#This Row],[Bestellte Mahlzeiten]]-Tabelle1[[#This Row],[Nicht abgeholte Mahlzeiten]]+Tabelle1[[#This Row],[Nach-gebuchte Mahlzeiten]]</f>
        <v>0</v>
      </c>
      <c r="R108" s="26"/>
    </row>
    <row r="109" spans="1:18" x14ac:dyDescent="0.35">
      <c r="A109" s="25"/>
      <c r="B109" s="26"/>
      <c r="C109" s="26"/>
      <c r="D109" s="26"/>
      <c r="E109" s="26"/>
      <c r="F109" s="26"/>
      <c r="G109" s="26">
        <f>Tabelle1[[#This Row],[Portions-gewicht (g)]]*Tabelle1[[#This Row],[geplante Portionen]]</f>
        <v>0</v>
      </c>
      <c r="H109" s="26"/>
      <c r="I109" s="26"/>
      <c r="J109" s="28">
        <f t="shared" si="2"/>
        <v>0</v>
      </c>
      <c r="K109" s="26"/>
      <c r="L109" s="26"/>
      <c r="M109" s="26"/>
      <c r="N109" s="26"/>
      <c r="O109" s="26"/>
      <c r="P109" s="26"/>
      <c r="Q109" s="26">
        <f>Tabelle1[[#This Row],[Bestellte Mahlzeiten]]-Tabelle1[[#This Row],[Nicht abgeholte Mahlzeiten]]+Tabelle1[[#This Row],[Nach-gebuchte Mahlzeiten]]</f>
        <v>0</v>
      </c>
      <c r="R109" s="26"/>
    </row>
    <row r="110" spans="1:18" x14ac:dyDescent="0.35">
      <c r="A110" s="25"/>
      <c r="B110" s="26"/>
      <c r="C110" s="26"/>
      <c r="D110" s="26"/>
      <c r="E110" s="26"/>
      <c r="F110" s="26"/>
      <c r="G110" s="26">
        <f>Tabelle1[[#This Row],[Portions-gewicht (g)]]*Tabelle1[[#This Row],[geplante Portionen]]</f>
        <v>0</v>
      </c>
      <c r="H110" s="26"/>
      <c r="I110" s="26"/>
      <c r="J110" s="28">
        <f t="shared" ref="J110:J141" si="3">L122</f>
        <v>0</v>
      </c>
      <c r="K110" s="26"/>
      <c r="L110" s="26"/>
      <c r="M110" s="26"/>
      <c r="N110" s="26"/>
      <c r="O110" s="26"/>
      <c r="P110" s="26"/>
      <c r="Q110" s="26">
        <f>Tabelle1[[#This Row],[Bestellte Mahlzeiten]]-Tabelle1[[#This Row],[Nicht abgeholte Mahlzeiten]]+Tabelle1[[#This Row],[Nach-gebuchte Mahlzeiten]]</f>
        <v>0</v>
      </c>
      <c r="R110" s="26"/>
    </row>
    <row r="111" spans="1:18" x14ac:dyDescent="0.35">
      <c r="A111" s="25"/>
      <c r="B111" s="26"/>
      <c r="C111" s="26"/>
      <c r="D111" s="26"/>
      <c r="E111" s="26"/>
      <c r="F111" s="26"/>
      <c r="G111" s="26">
        <f>Tabelle1[[#This Row],[Portions-gewicht (g)]]*Tabelle1[[#This Row],[geplante Portionen]]</f>
        <v>0</v>
      </c>
      <c r="H111" s="26"/>
      <c r="I111" s="26"/>
      <c r="J111" s="28">
        <f t="shared" si="3"/>
        <v>0</v>
      </c>
      <c r="K111" s="26"/>
      <c r="L111" s="26"/>
      <c r="M111" s="26"/>
      <c r="N111" s="26"/>
      <c r="O111" s="26"/>
      <c r="P111" s="26"/>
      <c r="Q111" s="26">
        <f>Tabelle1[[#This Row],[Bestellte Mahlzeiten]]-Tabelle1[[#This Row],[Nicht abgeholte Mahlzeiten]]+Tabelle1[[#This Row],[Nach-gebuchte Mahlzeiten]]</f>
        <v>0</v>
      </c>
      <c r="R111" s="26"/>
    </row>
    <row r="112" spans="1:18" x14ac:dyDescent="0.35">
      <c r="A112" s="25"/>
      <c r="B112" s="26"/>
      <c r="C112" s="26"/>
      <c r="D112" s="26"/>
      <c r="E112" s="26"/>
      <c r="F112" s="26"/>
      <c r="G112" s="26">
        <f>Tabelle1[[#This Row],[Portions-gewicht (g)]]*Tabelle1[[#This Row],[geplante Portionen]]</f>
        <v>0</v>
      </c>
      <c r="H112" s="26"/>
      <c r="I112" s="26"/>
      <c r="J112" s="28">
        <f t="shared" si="3"/>
        <v>0</v>
      </c>
      <c r="K112" s="26"/>
      <c r="L112" s="26"/>
      <c r="M112" s="26"/>
      <c r="N112" s="26"/>
      <c r="O112" s="26"/>
      <c r="P112" s="26"/>
      <c r="Q112" s="26">
        <f>Tabelle1[[#This Row],[Bestellte Mahlzeiten]]-Tabelle1[[#This Row],[Nicht abgeholte Mahlzeiten]]+Tabelle1[[#This Row],[Nach-gebuchte Mahlzeiten]]</f>
        <v>0</v>
      </c>
      <c r="R112" s="26"/>
    </row>
    <row r="113" spans="1:18" x14ac:dyDescent="0.35">
      <c r="A113" s="25"/>
      <c r="B113" s="26"/>
      <c r="C113" s="26"/>
      <c r="D113" s="26"/>
      <c r="E113" s="26"/>
      <c r="F113" s="26"/>
      <c r="G113" s="26">
        <f>Tabelle1[[#This Row],[Portions-gewicht (g)]]*Tabelle1[[#This Row],[geplante Portionen]]</f>
        <v>0</v>
      </c>
      <c r="H113" s="26"/>
      <c r="I113" s="26"/>
      <c r="J113" s="28">
        <f t="shared" si="3"/>
        <v>0</v>
      </c>
      <c r="K113" s="26"/>
      <c r="L113" s="26"/>
      <c r="M113" s="26"/>
      <c r="N113" s="26"/>
      <c r="O113" s="26"/>
      <c r="P113" s="26"/>
      <c r="Q113" s="26">
        <f>Tabelle1[[#This Row],[Bestellte Mahlzeiten]]-Tabelle1[[#This Row],[Nicht abgeholte Mahlzeiten]]+Tabelle1[[#This Row],[Nach-gebuchte Mahlzeiten]]</f>
        <v>0</v>
      </c>
      <c r="R113" s="26"/>
    </row>
    <row r="114" spans="1:18" ht="13.9" x14ac:dyDescent="0.35">
      <c r="A114" s="25"/>
      <c r="B114" s="26"/>
      <c r="C114" s="27"/>
      <c r="D114" s="26"/>
      <c r="E114" s="26"/>
      <c r="F114" s="26"/>
      <c r="G114" s="26">
        <f>Tabelle1[[#This Row],[Portions-gewicht (g)]]*Tabelle1[[#This Row],[geplante Portionen]]</f>
        <v>0</v>
      </c>
      <c r="H114" s="26"/>
      <c r="I114" s="26"/>
      <c r="J114" s="28">
        <f t="shared" si="3"/>
        <v>0</v>
      </c>
      <c r="K114" s="26"/>
      <c r="L114" s="26"/>
      <c r="M114" s="26"/>
      <c r="N114" s="26"/>
      <c r="O114" s="26"/>
      <c r="P114" s="26"/>
      <c r="Q114" s="26">
        <f>Tabelle1[[#This Row],[Bestellte Mahlzeiten]]-Tabelle1[[#This Row],[Nicht abgeholte Mahlzeiten]]+Tabelle1[[#This Row],[Nach-gebuchte Mahlzeiten]]</f>
        <v>0</v>
      </c>
      <c r="R114" s="26"/>
    </row>
    <row r="115" spans="1:18" ht="13.9" x14ac:dyDescent="0.35">
      <c r="A115" s="25"/>
      <c r="B115" s="26"/>
      <c r="C115" s="27"/>
      <c r="D115" s="26"/>
      <c r="E115" s="26"/>
      <c r="F115" s="26"/>
      <c r="G115" s="26">
        <f>Tabelle1[[#This Row],[Portions-gewicht (g)]]*Tabelle1[[#This Row],[geplante Portionen]]</f>
        <v>0</v>
      </c>
      <c r="H115" s="26"/>
      <c r="I115" s="26"/>
      <c r="J115" s="28">
        <f t="shared" si="3"/>
        <v>0</v>
      </c>
      <c r="K115" s="26"/>
      <c r="L115" s="26"/>
      <c r="M115" s="26"/>
      <c r="N115" s="26"/>
      <c r="O115" s="26"/>
      <c r="P115" s="26"/>
      <c r="Q115" s="26">
        <f>Tabelle1[[#This Row],[Bestellte Mahlzeiten]]-Tabelle1[[#This Row],[Nicht abgeholte Mahlzeiten]]+Tabelle1[[#This Row],[Nach-gebuchte Mahlzeiten]]</f>
        <v>0</v>
      </c>
      <c r="R115" s="26"/>
    </row>
    <row r="116" spans="1:18" x14ac:dyDescent="0.35">
      <c r="A116" s="25"/>
      <c r="B116" s="26"/>
      <c r="C116" s="26"/>
      <c r="D116" s="26"/>
      <c r="E116" s="26"/>
      <c r="F116" s="26"/>
      <c r="G116" s="26">
        <f>Tabelle1[[#This Row],[Portions-gewicht (g)]]*Tabelle1[[#This Row],[geplante Portionen]]</f>
        <v>0</v>
      </c>
      <c r="H116" s="26"/>
      <c r="I116" s="26"/>
      <c r="J116" s="28">
        <f t="shared" si="3"/>
        <v>0</v>
      </c>
      <c r="K116" s="26"/>
      <c r="L116" s="26"/>
      <c r="M116" s="26"/>
      <c r="N116" s="26"/>
      <c r="O116" s="26"/>
      <c r="P116" s="26"/>
      <c r="Q116" s="26">
        <f>Tabelle1[[#This Row],[Bestellte Mahlzeiten]]-Tabelle1[[#This Row],[Nicht abgeholte Mahlzeiten]]+Tabelle1[[#This Row],[Nach-gebuchte Mahlzeiten]]</f>
        <v>0</v>
      </c>
      <c r="R116" s="26"/>
    </row>
    <row r="117" spans="1:18" x14ac:dyDescent="0.35">
      <c r="A117" s="25"/>
      <c r="B117" s="26"/>
      <c r="C117" s="26"/>
      <c r="D117" s="26"/>
      <c r="E117" s="26"/>
      <c r="F117" s="26"/>
      <c r="G117" s="26">
        <f>Tabelle1[[#This Row],[Portions-gewicht (g)]]*Tabelle1[[#This Row],[geplante Portionen]]</f>
        <v>0</v>
      </c>
      <c r="H117" s="26"/>
      <c r="I117" s="26"/>
      <c r="J117" s="28">
        <f t="shared" si="3"/>
        <v>0</v>
      </c>
      <c r="K117" s="26"/>
      <c r="L117" s="26"/>
      <c r="M117" s="26"/>
      <c r="N117" s="26"/>
      <c r="O117" s="26"/>
      <c r="P117" s="26"/>
      <c r="Q117" s="26">
        <f>Tabelle1[[#This Row],[Bestellte Mahlzeiten]]-Tabelle1[[#This Row],[Nicht abgeholte Mahlzeiten]]+Tabelle1[[#This Row],[Nach-gebuchte Mahlzeiten]]</f>
        <v>0</v>
      </c>
      <c r="R117" s="26"/>
    </row>
    <row r="118" spans="1:18" x14ac:dyDescent="0.35">
      <c r="A118" s="25"/>
      <c r="B118" s="26"/>
      <c r="C118" s="26"/>
      <c r="D118" s="26"/>
      <c r="E118" s="26"/>
      <c r="F118" s="26"/>
      <c r="G118" s="26">
        <f>Tabelle1[[#This Row],[Portions-gewicht (g)]]*Tabelle1[[#This Row],[geplante Portionen]]</f>
        <v>0</v>
      </c>
      <c r="H118" s="26"/>
      <c r="I118" s="26"/>
      <c r="J118" s="28">
        <f t="shared" si="3"/>
        <v>0</v>
      </c>
      <c r="K118" s="26"/>
      <c r="L118" s="26"/>
      <c r="M118" s="26"/>
      <c r="N118" s="26"/>
      <c r="O118" s="26"/>
      <c r="P118" s="26"/>
      <c r="Q118" s="26">
        <f>Tabelle1[[#This Row],[Bestellte Mahlzeiten]]-Tabelle1[[#This Row],[Nicht abgeholte Mahlzeiten]]+Tabelle1[[#This Row],[Nach-gebuchte Mahlzeiten]]</f>
        <v>0</v>
      </c>
      <c r="R118" s="26"/>
    </row>
    <row r="119" spans="1:18" x14ac:dyDescent="0.35">
      <c r="A119" s="25"/>
      <c r="B119" s="26"/>
      <c r="C119" s="26"/>
      <c r="D119" s="26"/>
      <c r="E119" s="26"/>
      <c r="F119" s="26"/>
      <c r="G119" s="26">
        <f>Tabelle1[[#This Row],[Portions-gewicht (g)]]*Tabelle1[[#This Row],[geplante Portionen]]</f>
        <v>0</v>
      </c>
      <c r="H119" s="26"/>
      <c r="I119" s="26"/>
      <c r="J119" s="28">
        <f t="shared" si="3"/>
        <v>0</v>
      </c>
      <c r="K119" s="26"/>
      <c r="L119" s="26"/>
      <c r="M119" s="26"/>
      <c r="N119" s="26"/>
      <c r="O119" s="26"/>
      <c r="P119" s="26"/>
      <c r="Q119" s="26">
        <f>Tabelle1[[#This Row],[Bestellte Mahlzeiten]]-Tabelle1[[#This Row],[Nicht abgeholte Mahlzeiten]]+Tabelle1[[#This Row],[Nach-gebuchte Mahlzeiten]]</f>
        <v>0</v>
      </c>
      <c r="R119" s="26"/>
    </row>
    <row r="120" spans="1:18" x14ac:dyDescent="0.35">
      <c r="A120" s="25"/>
      <c r="B120" s="26"/>
      <c r="C120" s="26"/>
      <c r="D120" s="26"/>
      <c r="E120" s="26"/>
      <c r="F120" s="26"/>
      <c r="G120" s="26">
        <f>Tabelle1[[#This Row],[Portions-gewicht (g)]]*Tabelle1[[#This Row],[geplante Portionen]]</f>
        <v>0</v>
      </c>
      <c r="H120" s="26"/>
      <c r="I120" s="26"/>
      <c r="J120" s="28">
        <f t="shared" si="3"/>
        <v>0</v>
      </c>
      <c r="K120" s="26"/>
      <c r="L120" s="26"/>
      <c r="M120" s="26"/>
      <c r="N120" s="26"/>
      <c r="O120" s="26"/>
      <c r="P120" s="26"/>
      <c r="Q120" s="26">
        <f>Tabelle1[[#This Row],[Bestellte Mahlzeiten]]-Tabelle1[[#This Row],[Nicht abgeholte Mahlzeiten]]+Tabelle1[[#This Row],[Nach-gebuchte Mahlzeiten]]</f>
        <v>0</v>
      </c>
      <c r="R120" s="26"/>
    </row>
    <row r="121" spans="1:18" x14ac:dyDescent="0.35">
      <c r="A121" s="25"/>
      <c r="B121" s="26"/>
      <c r="C121" s="26"/>
      <c r="D121" s="26"/>
      <c r="E121" s="26"/>
      <c r="F121" s="26"/>
      <c r="G121" s="26">
        <f>Tabelle1[[#This Row],[Portions-gewicht (g)]]*Tabelle1[[#This Row],[geplante Portionen]]</f>
        <v>0</v>
      </c>
      <c r="H121" s="26"/>
      <c r="I121" s="26"/>
      <c r="J121" s="28">
        <f t="shared" si="3"/>
        <v>0</v>
      </c>
      <c r="K121" s="26"/>
      <c r="L121" s="26"/>
      <c r="M121" s="26"/>
      <c r="N121" s="26"/>
      <c r="O121" s="26"/>
      <c r="P121" s="26"/>
      <c r="Q121" s="26">
        <f>Tabelle1[[#This Row],[Bestellte Mahlzeiten]]-Tabelle1[[#This Row],[Nicht abgeholte Mahlzeiten]]+Tabelle1[[#This Row],[Nach-gebuchte Mahlzeiten]]</f>
        <v>0</v>
      </c>
      <c r="R121" s="26"/>
    </row>
    <row r="122" spans="1:18" x14ac:dyDescent="0.35">
      <c r="A122" s="25"/>
      <c r="B122" s="26"/>
      <c r="C122" s="26"/>
      <c r="D122" s="26"/>
      <c r="E122" s="26"/>
      <c r="F122" s="26"/>
      <c r="G122" s="26">
        <f>Tabelle1[[#This Row],[Portions-gewicht (g)]]*Tabelle1[[#This Row],[geplante Portionen]]</f>
        <v>0</v>
      </c>
      <c r="H122" s="26"/>
      <c r="I122" s="26"/>
      <c r="J122" s="28">
        <f t="shared" si="3"/>
        <v>0</v>
      </c>
      <c r="K122" s="26"/>
      <c r="L122" s="26"/>
      <c r="M122" s="26"/>
      <c r="N122" s="26"/>
      <c r="O122" s="26"/>
      <c r="P122" s="26"/>
      <c r="Q122" s="26">
        <f>Tabelle1[[#This Row],[Bestellte Mahlzeiten]]-Tabelle1[[#This Row],[Nicht abgeholte Mahlzeiten]]+Tabelle1[[#This Row],[Nach-gebuchte Mahlzeiten]]</f>
        <v>0</v>
      </c>
      <c r="R122" s="26"/>
    </row>
    <row r="123" spans="1:18" x14ac:dyDescent="0.35">
      <c r="A123" s="25"/>
      <c r="B123" s="26"/>
      <c r="C123" s="26"/>
      <c r="D123" s="26"/>
      <c r="E123" s="26"/>
      <c r="F123" s="26"/>
      <c r="G123" s="26">
        <f>Tabelle1[[#This Row],[Portions-gewicht (g)]]*Tabelle1[[#This Row],[geplante Portionen]]</f>
        <v>0</v>
      </c>
      <c r="H123" s="26"/>
      <c r="I123" s="26"/>
      <c r="J123" s="28">
        <f t="shared" si="3"/>
        <v>0</v>
      </c>
      <c r="K123" s="26"/>
      <c r="L123" s="26"/>
      <c r="M123" s="26"/>
      <c r="N123" s="26"/>
      <c r="O123" s="26"/>
      <c r="P123" s="26"/>
      <c r="Q123" s="26">
        <f>Tabelle1[[#This Row],[Bestellte Mahlzeiten]]-Tabelle1[[#This Row],[Nicht abgeholte Mahlzeiten]]+Tabelle1[[#This Row],[Nach-gebuchte Mahlzeiten]]</f>
        <v>0</v>
      </c>
      <c r="R123" s="26"/>
    </row>
    <row r="124" spans="1:18" x14ac:dyDescent="0.35">
      <c r="A124" s="25"/>
      <c r="B124" s="26"/>
      <c r="C124" s="26"/>
      <c r="D124" s="26"/>
      <c r="E124" s="26"/>
      <c r="F124" s="26"/>
      <c r="G124" s="26">
        <f>Tabelle1[[#This Row],[Portions-gewicht (g)]]*Tabelle1[[#This Row],[geplante Portionen]]</f>
        <v>0</v>
      </c>
      <c r="H124" s="26"/>
      <c r="I124" s="26"/>
      <c r="J124" s="28">
        <f t="shared" si="3"/>
        <v>0</v>
      </c>
      <c r="K124" s="26"/>
      <c r="L124" s="26"/>
      <c r="M124" s="26"/>
      <c r="N124" s="26"/>
      <c r="O124" s="26"/>
      <c r="P124" s="26"/>
      <c r="Q124" s="26">
        <f>Tabelle1[[#This Row],[Bestellte Mahlzeiten]]-Tabelle1[[#This Row],[Nicht abgeholte Mahlzeiten]]+Tabelle1[[#This Row],[Nach-gebuchte Mahlzeiten]]</f>
        <v>0</v>
      </c>
      <c r="R124" s="26"/>
    </row>
    <row r="125" spans="1:18" x14ac:dyDescent="0.35">
      <c r="A125" s="25"/>
      <c r="B125" s="26"/>
      <c r="C125" s="26"/>
      <c r="D125" s="26"/>
      <c r="E125" s="26"/>
      <c r="F125" s="26"/>
      <c r="G125" s="26">
        <f>Tabelle1[[#This Row],[Portions-gewicht (g)]]*Tabelle1[[#This Row],[geplante Portionen]]</f>
        <v>0</v>
      </c>
      <c r="H125" s="26"/>
      <c r="I125" s="26"/>
      <c r="J125" s="28">
        <f t="shared" si="3"/>
        <v>0</v>
      </c>
      <c r="K125" s="26"/>
      <c r="L125" s="26"/>
      <c r="M125" s="26"/>
      <c r="N125" s="26"/>
      <c r="O125" s="26"/>
      <c r="P125" s="26"/>
      <c r="Q125" s="26">
        <f>Tabelle1[[#This Row],[Bestellte Mahlzeiten]]-Tabelle1[[#This Row],[Nicht abgeholte Mahlzeiten]]+Tabelle1[[#This Row],[Nach-gebuchte Mahlzeiten]]</f>
        <v>0</v>
      </c>
      <c r="R125" s="26"/>
    </row>
    <row r="126" spans="1:18" x14ac:dyDescent="0.35">
      <c r="A126" s="25"/>
      <c r="B126" s="26"/>
      <c r="C126" s="26"/>
      <c r="D126" s="26"/>
      <c r="E126" s="26"/>
      <c r="F126" s="26"/>
      <c r="G126" s="26">
        <f>Tabelle1[[#This Row],[Portions-gewicht (g)]]*Tabelle1[[#This Row],[geplante Portionen]]</f>
        <v>0</v>
      </c>
      <c r="H126" s="26"/>
      <c r="I126" s="26"/>
      <c r="J126" s="28">
        <f t="shared" si="3"/>
        <v>0</v>
      </c>
      <c r="K126" s="26"/>
      <c r="L126" s="26"/>
      <c r="M126" s="26"/>
      <c r="N126" s="26"/>
      <c r="O126" s="26"/>
      <c r="P126" s="26"/>
      <c r="Q126" s="26">
        <f>Tabelle1[[#This Row],[Bestellte Mahlzeiten]]-Tabelle1[[#This Row],[Nicht abgeholte Mahlzeiten]]+Tabelle1[[#This Row],[Nach-gebuchte Mahlzeiten]]</f>
        <v>0</v>
      </c>
      <c r="R126" s="26"/>
    </row>
    <row r="127" spans="1:18" x14ac:dyDescent="0.35">
      <c r="A127" s="25"/>
      <c r="B127" s="26"/>
      <c r="C127" s="26"/>
      <c r="D127" s="26"/>
      <c r="E127" s="26"/>
      <c r="F127" s="26"/>
      <c r="G127" s="26">
        <f>Tabelle1[[#This Row],[Portions-gewicht (g)]]*Tabelle1[[#This Row],[geplante Portionen]]</f>
        <v>0</v>
      </c>
      <c r="H127" s="26"/>
      <c r="I127" s="26"/>
      <c r="J127" s="28">
        <f t="shared" si="3"/>
        <v>0</v>
      </c>
      <c r="K127" s="26"/>
      <c r="L127" s="26"/>
      <c r="M127" s="26"/>
      <c r="N127" s="26"/>
      <c r="O127" s="26"/>
      <c r="P127" s="26"/>
      <c r="Q127" s="26">
        <f>Tabelle1[[#This Row],[Bestellte Mahlzeiten]]-Tabelle1[[#This Row],[Nicht abgeholte Mahlzeiten]]+Tabelle1[[#This Row],[Nach-gebuchte Mahlzeiten]]</f>
        <v>0</v>
      </c>
      <c r="R127" s="26"/>
    </row>
    <row r="128" spans="1:18" x14ac:dyDescent="0.35">
      <c r="A128" s="25"/>
      <c r="B128" s="26"/>
      <c r="C128" s="26"/>
      <c r="D128" s="26"/>
      <c r="E128" s="26"/>
      <c r="F128" s="26"/>
      <c r="G128" s="26">
        <f>Tabelle1[[#This Row],[Portions-gewicht (g)]]*Tabelle1[[#This Row],[geplante Portionen]]</f>
        <v>0</v>
      </c>
      <c r="H128" s="26"/>
      <c r="I128" s="26"/>
      <c r="J128" s="28">
        <f t="shared" si="3"/>
        <v>0</v>
      </c>
      <c r="K128" s="26"/>
      <c r="L128" s="26"/>
      <c r="M128" s="26"/>
      <c r="N128" s="26"/>
      <c r="O128" s="26"/>
      <c r="P128" s="26"/>
      <c r="Q128" s="26">
        <f>Tabelle1[[#This Row],[Bestellte Mahlzeiten]]-Tabelle1[[#This Row],[Nicht abgeholte Mahlzeiten]]+Tabelle1[[#This Row],[Nach-gebuchte Mahlzeiten]]</f>
        <v>0</v>
      </c>
      <c r="R128" s="26"/>
    </row>
    <row r="129" spans="1:18" x14ac:dyDescent="0.35">
      <c r="A129" s="25"/>
      <c r="B129" s="26"/>
      <c r="C129" s="26"/>
      <c r="D129" s="26"/>
      <c r="E129" s="26"/>
      <c r="F129" s="26"/>
      <c r="G129" s="26">
        <f>Tabelle1[[#This Row],[Portions-gewicht (g)]]*Tabelle1[[#This Row],[geplante Portionen]]</f>
        <v>0</v>
      </c>
      <c r="H129" s="26"/>
      <c r="I129" s="26"/>
      <c r="J129" s="28">
        <f t="shared" si="3"/>
        <v>0</v>
      </c>
      <c r="K129" s="26"/>
      <c r="L129" s="26"/>
      <c r="M129" s="26"/>
      <c r="N129" s="26"/>
      <c r="O129" s="26"/>
      <c r="P129" s="26"/>
      <c r="Q129" s="26">
        <f>Tabelle1[[#This Row],[Bestellte Mahlzeiten]]-Tabelle1[[#This Row],[Nicht abgeholte Mahlzeiten]]+Tabelle1[[#This Row],[Nach-gebuchte Mahlzeiten]]</f>
        <v>0</v>
      </c>
      <c r="R129" s="26"/>
    </row>
    <row r="130" spans="1:18" x14ac:dyDescent="0.35">
      <c r="A130" s="25"/>
      <c r="B130" s="26"/>
      <c r="C130" s="26"/>
      <c r="D130" s="26"/>
      <c r="E130" s="26"/>
      <c r="F130" s="26"/>
      <c r="G130" s="26">
        <f>Tabelle1[[#This Row],[Portions-gewicht (g)]]*Tabelle1[[#This Row],[geplante Portionen]]</f>
        <v>0</v>
      </c>
      <c r="H130" s="26"/>
      <c r="I130" s="26"/>
      <c r="J130" s="28">
        <f t="shared" si="3"/>
        <v>0</v>
      </c>
      <c r="K130" s="26"/>
      <c r="L130" s="26"/>
      <c r="M130" s="26"/>
      <c r="N130" s="26"/>
      <c r="O130" s="26"/>
      <c r="P130" s="26"/>
      <c r="Q130" s="26">
        <f>Tabelle1[[#This Row],[Bestellte Mahlzeiten]]-Tabelle1[[#This Row],[Nicht abgeholte Mahlzeiten]]+Tabelle1[[#This Row],[Nach-gebuchte Mahlzeiten]]</f>
        <v>0</v>
      </c>
      <c r="R130" s="26"/>
    </row>
    <row r="131" spans="1:18" x14ac:dyDescent="0.35">
      <c r="A131" s="25"/>
      <c r="B131" s="26"/>
      <c r="C131" s="26"/>
      <c r="D131" s="26"/>
      <c r="E131" s="26"/>
      <c r="F131" s="26"/>
      <c r="G131" s="26">
        <f>Tabelle1[[#This Row],[Portions-gewicht (g)]]*Tabelle1[[#This Row],[geplante Portionen]]</f>
        <v>0</v>
      </c>
      <c r="H131" s="26"/>
      <c r="I131" s="26"/>
      <c r="J131" s="28">
        <f t="shared" si="3"/>
        <v>0</v>
      </c>
      <c r="K131" s="26"/>
      <c r="L131" s="26"/>
      <c r="M131" s="26"/>
      <c r="N131" s="26"/>
      <c r="O131" s="26"/>
      <c r="P131" s="26"/>
      <c r="Q131" s="26">
        <f>Tabelle1[[#This Row],[Bestellte Mahlzeiten]]-Tabelle1[[#This Row],[Nicht abgeholte Mahlzeiten]]+Tabelle1[[#This Row],[Nach-gebuchte Mahlzeiten]]</f>
        <v>0</v>
      </c>
      <c r="R131" s="26"/>
    </row>
    <row r="132" spans="1:18" x14ac:dyDescent="0.35">
      <c r="A132" s="25"/>
      <c r="B132" s="26"/>
      <c r="C132" s="26"/>
      <c r="D132" s="26"/>
      <c r="E132" s="26"/>
      <c r="F132" s="26"/>
      <c r="G132" s="26">
        <f>Tabelle1[[#This Row],[Portions-gewicht (g)]]*Tabelle1[[#This Row],[geplante Portionen]]</f>
        <v>0</v>
      </c>
      <c r="H132" s="26"/>
      <c r="I132" s="26"/>
      <c r="J132" s="28">
        <f t="shared" si="3"/>
        <v>0</v>
      </c>
      <c r="K132" s="26"/>
      <c r="L132" s="26"/>
      <c r="M132" s="26"/>
      <c r="N132" s="26"/>
      <c r="O132" s="26"/>
      <c r="P132" s="26"/>
      <c r="Q132" s="26">
        <f>Tabelle1[[#This Row],[Bestellte Mahlzeiten]]-Tabelle1[[#This Row],[Nicht abgeholte Mahlzeiten]]+Tabelle1[[#This Row],[Nach-gebuchte Mahlzeiten]]</f>
        <v>0</v>
      </c>
      <c r="R132" s="26"/>
    </row>
    <row r="133" spans="1:18" ht="13.9" x14ac:dyDescent="0.35">
      <c r="A133" s="25"/>
      <c r="B133" s="26"/>
      <c r="C133" s="27"/>
      <c r="D133" s="26"/>
      <c r="E133" s="26"/>
      <c r="F133" s="26"/>
      <c r="G133" s="26">
        <f>Tabelle1[[#This Row],[Portions-gewicht (g)]]*Tabelle1[[#This Row],[geplante Portionen]]</f>
        <v>0</v>
      </c>
      <c r="H133" s="26"/>
      <c r="I133" s="26"/>
      <c r="J133" s="28">
        <f t="shared" si="3"/>
        <v>0</v>
      </c>
      <c r="K133" s="26"/>
      <c r="L133" s="26"/>
      <c r="M133" s="26"/>
      <c r="N133" s="26"/>
      <c r="O133" s="26"/>
      <c r="P133" s="26"/>
      <c r="Q133" s="26">
        <f>Tabelle1[[#This Row],[Bestellte Mahlzeiten]]-Tabelle1[[#This Row],[Nicht abgeholte Mahlzeiten]]+Tabelle1[[#This Row],[Nach-gebuchte Mahlzeiten]]</f>
        <v>0</v>
      </c>
      <c r="R133" s="26"/>
    </row>
    <row r="134" spans="1:18" x14ac:dyDescent="0.35">
      <c r="A134" s="25"/>
      <c r="B134" s="26"/>
      <c r="C134" s="26"/>
      <c r="D134" s="26"/>
      <c r="E134" s="26"/>
      <c r="F134" s="26"/>
      <c r="G134" s="26">
        <f>Tabelle1[[#This Row],[Portions-gewicht (g)]]*Tabelle1[[#This Row],[geplante Portionen]]</f>
        <v>0</v>
      </c>
      <c r="H134" s="26"/>
      <c r="I134" s="26"/>
      <c r="J134" s="28">
        <f t="shared" si="3"/>
        <v>0</v>
      </c>
      <c r="K134" s="26"/>
      <c r="L134" s="26"/>
      <c r="M134" s="26"/>
      <c r="N134" s="26"/>
      <c r="O134" s="26"/>
      <c r="P134" s="26"/>
      <c r="Q134" s="26">
        <f>Tabelle1[[#This Row],[Bestellte Mahlzeiten]]-Tabelle1[[#This Row],[Nicht abgeholte Mahlzeiten]]+Tabelle1[[#This Row],[Nach-gebuchte Mahlzeiten]]</f>
        <v>0</v>
      </c>
      <c r="R134" s="26"/>
    </row>
    <row r="135" spans="1:18" x14ac:dyDescent="0.35">
      <c r="A135" s="25"/>
      <c r="B135" s="26"/>
      <c r="C135" s="26"/>
      <c r="D135" s="26"/>
      <c r="E135" s="26"/>
      <c r="F135" s="26"/>
      <c r="G135" s="26">
        <f>Tabelle1[[#This Row],[Portions-gewicht (g)]]*Tabelle1[[#This Row],[geplante Portionen]]</f>
        <v>0</v>
      </c>
      <c r="H135" s="26"/>
      <c r="I135" s="26"/>
      <c r="J135" s="28">
        <f t="shared" si="3"/>
        <v>0</v>
      </c>
      <c r="K135" s="26"/>
      <c r="L135" s="26"/>
      <c r="M135" s="26"/>
      <c r="N135" s="26"/>
      <c r="O135" s="26"/>
      <c r="P135" s="26"/>
      <c r="Q135" s="26">
        <f>Tabelle1[[#This Row],[Bestellte Mahlzeiten]]-Tabelle1[[#This Row],[Nicht abgeholte Mahlzeiten]]+Tabelle1[[#This Row],[Nach-gebuchte Mahlzeiten]]</f>
        <v>0</v>
      </c>
      <c r="R135" s="26"/>
    </row>
    <row r="136" spans="1:18" x14ac:dyDescent="0.35">
      <c r="A136" s="25"/>
      <c r="B136" s="26"/>
      <c r="C136" s="26"/>
      <c r="D136" s="26"/>
      <c r="E136" s="26"/>
      <c r="F136" s="26"/>
      <c r="G136" s="26">
        <f>Tabelle1[[#This Row],[Portions-gewicht (g)]]*Tabelle1[[#This Row],[geplante Portionen]]</f>
        <v>0</v>
      </c>
      <c r="H136" s="26"/>
      <c r="I136" s="26"/>
      <c r="J136" s="28">
        <f t="shared" si="3"/>
        <v>0</v>
      </c>
      <c r="K136" s="26"/>
      <c r="L136" s="26"/>
      <c r="M136" s="26"/>
      <c r="N136" s="26"/>
      <c r="O136" s="26"/>
      <c r="P136" s="26"/>
      <c r="Q136" s="26">
        <f>Tabelle1[[#This Row],[Bestellte Mahlzeiten]]-Tabelle1[[#This Row],[Nicht abgeholte Mahlzeiten]]+Tabelle1[[#This Row],[Nach-gebuchte Mahlzeiten]]</f>
        <v>0</v>
      </c>
      <c r="R136" s="26"/>
    </row>
    <row r="137" spans="1:18" x14ac:dyDescent="0.35">
      <c r="A137" s="25"/>
      <c r="B137" s="26"/>
      <c r="C137" s="26"/>
      <c r="D137" s="26"/>
      <c r="E137" s="26"/>
      <c r="F137" s="26"/>
      <c r="G137" s="26">
        <f>Tabelle1[[#This Row],[Portions-gewicht (g)]]*Tabelle1[[#This Row],[geplante Portionen]]</f>
        <v>0</v>
      </c>
      <c r="H137" s="26"/>
      <c r="I137" s="26"/>
      <c r="J137" s="28">
        <f t="shared" si="3"/>
        <v>0</v>
      </c>
      <c r="K137" s="26"/>
      <c r="L137" s="26"/>
      <c r="M137" s="26"/>
      <c r="N137" s="26"/>
      <c r="O137" s="26"/>
      <c r="P137" s="26"/>
      <c r="Q137" s="26">
        <f>Tabelle1[[#This Row],[Bestellte Mahlzeiten]]-Tabelle1[[#This Row],[Nicht abgeholte Mahlzeiten]]+Tabelle1[[#This Row],[Nach-gebuchte Mahlzeiten]]</f>
        <v>0</v>
      </c>
      <c r="R137" s="26"/>
    </row>
    <row r="138" spans="1:18" x14ac:dyDescent="0.35">
      <c r="A138" s="25"/>
      <c r="B138" s="26"/>
      <c r="C138" s="26"/>
      <c r="D138" s="26"/>
      <c r="E138" s="26"/>
      <c r="F138" s="26"/>
      <c r="G138" s="26">
        <f>Tabelle1[[#This Row],[Portions-gewicht (g)]]*Tabelle1[[#This Row],[geplante Portionen]]</f>
        <v>0</v>
      </c>
      <c r="H138" s="26"/>
      <c r="I138" s="26"/>
      <c r="J138" s="28">
        <f t="shared" si="3"/>
        <v>0</v>
      </c>
      <c r="K138" s="26"/>
      <c r="L138" s="26"/>
      <c r="M138" s="26"/>
      <c r="N138" s="26"/>
      <c r="O138" s="26"/>
      <c r="P138" s="26"/>
      <c r="Q138" s="26">
        <f>Tabelle1[[#This Row],[Bestellte Mahlzeiten]]-Tabelle1[[#This Row],[Nicht abgeholte Mahlzeiten]]+Tabelle1[[#This Row],[Nach-gebuchte Mahlzeiten]]</f>
        <v>0</v>
      </c>
      <c r="R138" s="26"/>
    </row>
    <row r="139" spans="1:18" x14ac:dyDescent="0.35">
      <c r="A139" s="25"/>
      <c r="B139" s="26"/>
      <c r="C139" s="26"/>
      <c r="D139" s="26"/>
      <c r="E139" s="26"/>
      <c r="F139" s="26"/>
      <c r="G139" s="26">
        <f>Tabelle1[[#This Row],[Portions-gewicht (g)]]*Tabelle1[[#This Row],[geplante Portionen]]</f>
        <v>0</v>
      </c>
      <c r="H139" s="26"/>
      <c r="I139" s="26"/>
      <c r="J139" s="28">
        <f t="shared" si="3"/>
        <v>0</v>
      </c>
      <c r="K139" s="26"/>
      <c r="L139" s="26"/>
      <c r="M139" s="26"/>
      <c r="N139" s="26"/>
      <c r="O139" s="26"/>
      <c r="P139" s="26"/>
      <c r="Q139" s="26">
        <f>Tabelle1[[#This Row],[Bestellte Mahlzeiten]]-Tabelle1[[#This Row],[Nicht abgeholte Mahlzeiten]]+Tabelle1[[#This Row],[Nach-gebuchte Mahlzeiten]]</f>
        <v>0</v>
      </c>
      <c r="R139" s="26"/>
    </row>
    <row r="140" spans="1:18" x14ac:dyDescent="0.35">
      <c r="A140" s="25"/>
      <c r="B140" s="26"/>
      <c r="C140" s="26"/>
      <c r="D140" s="26"/>
      <c r="E140" s="26"/>
      <c r="F140" s="26"/>
      <c r="G140" s="26">
        <f>Tabelle1[[#This Row],[Portions-gewicht (g)]]*Tabelle1[[#This Row],[geplante Portionen]]</f>
        <v>0</v>
      </c>
      <c r="H140" s="26"/>
      <c r="I140" s="26"/>
      <c r="J140" s="28">
        <f t="shared" si="3"/>
        <v>0</v>
      </c>
      <c r="K140" s="26"/>
      <c r="L140" s="26"/>
      <c r="M140" s="26"/>
      <c r="N140" s="26"/>
      <c r="O140" s="26"/>
      <c r="P140" s="26"/>
      <c r="Q140" s="26">
        <f>Tabelle1[[#This Row],[Bestellte Mahlzeiten]]-Tabelle1[[#This Row],[Nicht abgeholte Mahlzeiten]]+Tabelle1[[#This Row],[Nach-gebuchte Mahlzeiten]]</f>
        <v>0</v>
      </c>
      <c r="R140" s="26"/>
    </row>
    <row r="141" spans="1:18" x14ac:dyDescent="0.35">
      <c r="A141" s="25"/>
      <c r="B141" s="26"/>
      <c r="C141" s="26"/>
      <c r="D141" s="26"/>
      <c r="E141" s="26"/>
      <c r="F141" s="26"/>
      <c r="G141" s="26">
        <f>Tabelle1[[#This Row],[Portions-gewicht (g)]]*Tabelle1[[#This Row],[geplante Portionen]]</f>
        <v>0</v>
      </c>
      <c r="H141" s="26"/>
      <c r="I141" s="26"/>
      <c r="J141" s="28">
        <f t="shared" si="3"/>
        <v>0</v>
      </c>
      <c r="K141" s="26"/>
      <c r="L141" s="26"/>
      <c r="M141" s="26"/>
      <c r="N141" s="26"/>
      <c r="O141" s="26"/>
      <c r="P141" s="26"/>
      <c r="Q141" s="26">
        <f>Tabelle1[[#This Row],[Bestellte Mahlzeiten]]-Tabelle1[[#This Row],[Nicht abgeholte Mahlzeiten]]+Tabelle1[[#This Row],[Nach-gebuchte Mahlzeiten]]</f>
        <v>0</v>
      </c>
      <c r="R141" s="26"/>
    </row>
    <row r="142" spans="1:18" x14ac:dyDescent="0.35">
      <c r="A142" s="25"/>
      <c r="B142" s="26"/>
      <c r="C142" s="26"/>
      <c r="D142" s="26"/>
      <c r="E142" s="26"/>
      <c r="F142" s="26"/>
      <c r="G142" s="26">
        <f>Tabelle1[[#This Row],[Portions-gewicht (g)]]*Tabelle1[[#This Row],[geplante Portionen]]</f>
        <v>0</v>
      </c>
      <c r="H142" s="26"/>
      <c r="I142" s="26"/>
      <c r="J142" s="28">
        <f t="shared" ref="J142:J143" si="4">L154</f>
        <v>0</v>
      </c>
      <c r="K142" s="26"/>
      <c r="L142" s="26"/>
      <c r="M142" s="26"/>
      <c r="N142" s="26"/>
      <c r="O142" s="26"/>
      <c r="P142" s="26"/>
      <c r="Q142" s="26">
        <f>Tabelle1[[#This Row],[Bestellte Mahlzeiten]]-Tabelle1[[#This Row],[Nicht abgeholte Mahlzeiten]]+Tabelle1[[#This Row],[Nach-gebuchte Mahlzeiten]]</f>
        <v>0</v>
      </c>
      <c r="R142" s="26"/>
    </row>
    <row r="143" spans="1:18" x14ac:dyDescent="0.35">
      <c r="A143" s="25"/>
      <c r="B143" s="26"/>
      <c r="C143" s="26"/>
      <c r="D143" s="26"/>
      <c r="E143" s="26"/>
      <c r="F143" s="26"/>
      <c r="G143" s="26">
        <f>Tabelle1[[#This Row],[Portions-gewicht (g)]]*Tabelle1[[#This Row],[geplante Portionen]]</f>
        <v>0</v>
      </c>
      <c r="H143" s="26"/>
      <c r="I143" s="26"/>
      <c r="J143" s="28">
        <f t="shared" si="4"/>
        <v>0</v>
      </c>
      <c r="K143" s="26"/>
      <c r="L143" s="26"/>
      <c r="M143" s="26"/>
      <c r="N143" s="26"/>
      <c r="O143" s="26"/>
      <c r="P143" s="26"/>
      <c r="Q143" s="26">
        <f>Tabelle1[[#This Row],[Bestellte Mahlzeiten]]-Tabelle1[[#This Row],[Nicht abgeholte Mahlzeiten]]+Tabelle1[[#This Row],[Nach-gebuchte Mahlzeiten]]</f>
        <v>0</v>
      </c>
      <c r="R143" s="26"/>
    </row>
  </sheetData>
  <sheetProtection sheet="1" selectLockedCells="1"/>
  <mergeCells count="6">
    <mergeCell ref="M12:P12"/>
    <mergeCell ref="A5:J5"/>
    <mergeCell ref="I7:K7"/>
    <mergeCell ref="I8:K8"/>
    <mergeCell ref="A3:K3"/>
    <mergeCell ref="B10:K11"/>
  </mergeCells>
  <pageMargins left="0.7" right="0.7" top="0.78740157499999996" bottom="0.78740157499999996" header="0.3" footer="0.3"/>
  <pageSetup paperSize="9" orientation="landscape" horizontalDpi="1200" verticalDpi="1200" r:id="rId1"/>
  <headerFooter>
    <oddHeader>&amp;L&amp;G&amp;R&amp;G</oddHeader>
    <oddFooter>&amp;R&amp;G</oddFooter>
  </headerFooter>
  <legacyDrawingHF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FCB75-7893-499A-B0F7-5226EC403038}">
  <sheetPr>
    <tabColor theme="7" tint="0.79998168889431442"/>
  </sheetPr>
  <dimension ref="A1:A4"/>
  <sheetViews>
    <sheetView workbookViewId="0">
      <selection activeCell="A3" sqref="A3"/>
    </sheetView>
  </sheetViews>
  <sheetFormatPr baseColWidth="10" defaultRowHeight="14.25" x14ac:dyDescent="0.45"/>
  <cols>
    <col min="1" max="1" width="170.59765625" customWidth="1"/>
  </cols>
  <sheetData>
    <row r="1" spans="1:1" ht="54" x14ac:dyDescent="0.45">
      <c r="A1" s="30" t="s">
        <v>45</v>
      </c>
    </row>
    <row r="2" spans="1:1" ht="199.5" x14ac:dyDescent="0.45">
      <c r="A2" s="29" t="s">
        <v>46</v>
      </c>
    </row>
    <row r="3" spans="1:1" ht="242.25" x14ac:dyDescent="0.45">
      <c r="A3" s="29" t="s">
        <v>59</v>
      </c>
    </row>
    <row r="4" spans="1:1" ht="71.25" x14ac:dyDescent="0.45">
      <c r="A4" s="29" t="s">
        <v>47</v>
      </c>
    </row>
  </sheetData>
  <sheetProtection sheet="1" objects="1" scenarios="1"/>
  <pageMargins left="0.7" right="0.7" top="0.78740157499999996" bottom="0.78740157499999996"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FC2FDCD5CCA4947B16BED9F22718C4F" ma:contentTypeVersion="17" ma:contentTypeDescription="Ein neues Dokument erstellen." ma:contentTypeScope="" ma:versionID="10461f8f79c6c30430f51229094994e3">
  <xsd:schema xmlns:xsd="http://www.w3.org/2001/XMLSchema" xmlns:xs="http://www.w3.org/2001/XMLSchema" xmlns:p="http://schemas.microsoft.com/office/2006/metadata/properties" xmlns:ns2="784f1ef9-61db-4f19-bef7-60bb4b8fb798" xmlns:ns3="5583b728-207d-4b0a-99c3-dd8f16099055" targetNamespace="http://schemas.microsoft.com/office/2006/metadata/properties" ma:root="true" ma:fieldsID="b9a1ce3016dc1a694bf7f85886d5a103" ns2:_="" ns3:_="">
    <xsd:import namespace="784f1ef9-61db-4f19-bef7-60bb4b8fb798"/>
    <xsd:import namespace="5583b728-207d-4b0a-99c3-dd8f1609905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4f1ef9-61db-4f19-bef7-60bb4b8fb7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lcf76f155ced4ddcb4097134ff3c332f" ma:index="18" nillable="true" ma:taxonomy="true" ma:internalName="lcf76f155ced4ddcb4097134ff3c332f" ma:taxonomyFieldName="MediaServiceImageTags" ma:displayName="Bildmarkierungen" ma:readOnly="false" ma:fieldId="{5cf76f15-5ced-4ddc-b409-7134ff3c332f}" ma:taxonomyMulti="true" ma:sspId="806f3cfd-5b8b-41d1-a8c0-a3c1c0845742"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83b728-207d-4b0a-99c3-dd8f1609905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29cc3d8c-459c-41a2-8142-f933a2f93c81}" ma:internalName="TaxCatchAll" ma:showField="CatchAllData" ma:web="5583b728-207d-4b0a-99c3-dd8f16099055">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583b728-207d-4b0a-99c3-dd8f16099055" xsi:nil="true"/>
    <lcf76f155ced4ddcb4097134ff3c332f xmlns="784f1ef9-61db-4f19-bef7-60bb4b8fb79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71E0243-B209-46A5-969D-C7E7A116F98A}">
  <ds:schemaRefs>
    <ds:schemaRef ds:uri="http://schemas.microsoft.com/sharepoint/v3/contenttype/forms"/>
  </ds:schemaRefs>
</ds:datastoreItem>
</file>

<file path=customXml/itemProps2.xml><?xml version="1.0" encoding="utf-8"?>
<ds:datastoreItem xmlns:ds="http://schemas.openxmlformats.org/officeDocument/2006/customXml" ds:itemID="{E51FA08D-45B3-4B7C-88C8-8D0E01471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4f1ef9-61db-4f19-bef7-60bb4b8fb798"/>
    <ds:schemaRef ds:uri="5583b728-207d-4b0a-99c3-dd8f160990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2F97B5-9341-468A-B239-18B1CE0E8E7E}">
  <ds:schemaRefs>
    <ds:schemaRef ds:uri="http://purl.org/dc/elements/1.1/"/>
    <ds:schemaRef ds:uri="http://purl.org/dc/terms/"/>
    <ds:schemaRef ds:uri="http://schemas.openxmlformats.org/package/2006/metadata/core-properties"/>
    <ds:schemaRef ds:uri="http://schemas.microsoft.com/office/2006/metadata/properties"/>
    <ds:schemaRef ds:uri="http://schemas.microsoft.com/office/2006/documentManagement/types"/>
    <ds:schemaRef ds:uri="784f1ef9-61db-4f19-bef7-60bb4b8fb798"/>
    <ds:schemaRef ds:uri="http://schemas.microsoft.com/office/infopath/2007/PartnerControls"/>
    <ds:schemaRef ds:uri="5583b728-207d-4b0a-99c3-dd8f1609905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Erläuterung &amp; OER</vt:lpstr>
      <vt:lpstr>Erklärung</vt:lpstr>
      <vt:lpstr>Messtabelle</vt:lpstr>
      <vt:lpstr>Auswertung Leitfaden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Sebastian Bothe-Dröge</dc:creator>
  <cp:keywords/>
  <dc:description/>
  <cp:lastModifiedBy>Monique Richert</cp:lastModifiedBy>
  <cp:revision/>
  <dcterms:created xsi:type="dcterms:W3CDTF">2023-04-18T10:53:55Z</dcterms:created>
  <dcterms:modified xsi:type="dcterms:W3CDTF">2024-08-26T07:00:27Z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0x010100BFC2FDCD5CCA4947B16BED9F22718C4F</vt:lpwstr>
  </property>
  <property fmtid="{D5CDD505-2E9C-101B-9397-08002B2CF9AE}" pid="3" name="MediaServiceImageTags">
    <vt:lpwstr/>
  </property>
</Properties>
</file>